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7025F4A7-DB8E-4E4F-AC37-F656BDE25693}" xr6:coauthVersionLast="47" xr6:coauthVersionMax="47" xr10:uidLastSave="{00000000-0000-0000-0000-000000000000}"/>
  <bookViews>
    <workbookView xWindow="28680" yWindow="-195" windowWidth="29040" windowHeight="1764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5" i="1" l="1"/>
  <c r="I25" i="1"/>
  <c r="I10" i="1"/>
  <c r="R25" i="1" l="1"/>
  <c r="Q26" i="1"/>
  <c r="R26" i="1" s="1"/>
  <c r="Q27" i="1"/>
  <c r="R27" i="1" s="1"/>
  <c r="Q28" i="1"/>
  <c r="R28" i="1" s="1"/>
  <c r="J25" i="1"/>
  <c r="I26" i="1"/>
  <c r="J26" i="1" s="1"/>
  <c r="I27" i="1"/>
  <c r="J27" i="1" s="1"/>
  <c r="I28" i="1"/>
  <c r="J28" i="1" s="1"/>
  <c r="I17" i="1" l="1"/>
  <c r="J17" i="1" s="1"/>
  <c r="I18" i="1"/>
  <c r="I19" i="1"/>
  <c r="J19" i="1" s="1"/>
  <c r="I20" i="1"/>
  <c r="J20" i="1" s="1"/>
  <c r="I21" i="1"/>
  <c r="J21" i="1" s="1"/>
  <c r="I22" i="1"/>
  <c r="I23" i="1"/>
  <c r="J23" i="1" s="1"/>
  <c r="I24" i="1"/>
  <c r="J24" i="1" s="1"/>
  <c r="J31" i="1" s="1"/>
  <c r="J18" i="1"/>
  <c r="J22" i="1"/>
  <c r="Q17" i="1"/>
  <c r="R17" i="1" s="1"/>
  <c r="Q18" i="1"/>
  <c r="Q19" i="1"/>
  <c r="R19" i="1" s="1"/>
  <c r="Q20" i="1"/>
  <c r="Q21" i="1"/>
  <c r="R21" i="1" s="1"/>
  <c r="Q22" i="1"/>
  <c r="R22" i="1" s="1"/>
  <c r="Q23" i="1"/>
  <c r="R23" i="1" s="1"/>
  <c r="Q24" i="1"/>
  <c r="R24" i="1" s="1"/>
  <c r="R31" i="1" s="1"/>
  <c r="R18" i="1"/>
  <c r="R20" i="1"/>
  <c r="Q16" i="1" l="1"/>
  <c r="R16" i="1" s="1"/>
  <c r="I16" i="1"/>
  <c r="J16" i="1" s="1"/>
  <c r="Q15" i="1"/>
  <c r="R15" i="1" s="1"/>
  <c r="I15" i="1"/>
  <c r="J15" i="1" s="1"/>
  <c r="Q14" i="1"/>
  <c r="R14" i="1" s="1"/>
  <c r="I14" i="1"/>
  <c r="J14" i="1" s="1"/>
  <c r="Q13" i="1"/>
  <c r="R13" i="1" s="1"/>
  <c r="I13" i="1"/>
  <c r="J13" i="1" s="1"/>
  <c r="Q12" i="1"/>
  <c r="R12" i="1" s="1"/>
  <c r="I12" i="1"/>
  <c r="J12" i="1" s="1"/>
  <c r="Q11" i="1"/>
  <c r="R11" i="1" s="1"/>
  <c r="I11" i="1"/>
  <c r="J11" i="1" s="1"/>
  <c r="Q10" i="1"/>
  <c r="R10" i="1" s="1"/>
  <c r="J10" i="1"/>
  <c r="R30" i="1" l="1"/>
  <c r="R29" i="1"/>
  <c r="J29" i="1"/>
  <c r="J30" i="1"/>
  <c r="E33" i="1"/>
  <c r="E34" i="1" l="1"/>
  <c r="Q34" i="1" s="1"/>
  <c r="Q33" i="1"/>
  <c r="Q3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6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Gemeindeverwaltung:
Bitte nur Ausfüllen wenn zutreffend!</t>
        </r>
      </text>
    </comment>
    <comment ref="K6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Gemeindeverwaltung:
Bitte nur Ausfüllen wenn zutreffend!</t>
        </r>
      </text>
    </comment>
    <comment ref="A25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Gemeindeverwaltung:
Spezialanlage muss benannt werden.</t>
        </r>
      </text>
    </comment>
    <comment ref="B25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Gemeindeverwaltung:
LU zur Spezialanlage ergänzen.</t>
        </r>
      </text>
    </comment>
    <comment ref="A26" authorId="0" shapeId="0" xr:uid="{00000000-0006-0000-0000-000005000000}">
      <text>
        <r>
          <rPr>
            <b/>
            <sz val="9"/>
            <color indexed="81"/>
            <rFont val="Segoe UI"/>
            <family val="2"/>
          </rPr>
          <t>Gemeindeverwaltung:
Spezialanlage muss benannt werden.</t>
        </r>
      </text>
    </comment>
    <comment ref="B26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Gemeindeverwaltung:
LU zur Spezialanlage ergänzen.</t>
        </r>
      </text>
    </comment>
    <comment ref="A27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Gemeindeverwaltung:
Spezialanlage muss benannt werden.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B27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Gemeindeverwaltung:
LU zur Spezialanlage ergänzen.</t>
        </r>
      </text>
    </comment>
    <comment ref="A28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Gemeindeverwaltung:
Spezialanlage muss benannt werden.</t>
        </r>
      </text>
    </comment>
    <comment ref="B28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Gemeindeverwaltung:
LU zur Spezialanlage ergänzen.</t>
        </r>
      </text>
    </comment>
  </commentList>
</comments>
</file>

<file path=xl/sharedStrings.xml><?xml version="1.0" encoding="utf-8"?>
<sst xmlns="http://schemas.openxmlformats.org/spreadsheetml/2006/main" count="57" uniqueCount="49">
  <si>
    <t>Liegenschaft:</t>
  </si>
  <si>
    <t>Eigentümerin/Eigentümer:</t>
  </si>
  <si>
    <t xml:space="preserve">Anzahl Wohnungen und Grösse: </t>
  </si>
  <si>
    <t>Angaben vom:</t>
  </si>
  <si>
    <t>Definition gemäss SVGW</t>
  </si>
  <si>
    <t>Vor dem Umbau</t>
  </si>
  <si>
    <t>Neubau (nach dem Umbau)</t>
  </si>
  <si>
    <t>Armaturen und Apparate</t>
  </si>
  <si>
    <t>LU</t>
  </si>
  <si>
    <t>UG</t>
  </si>
  <si>
    <t>EG</t>
  </si>
  <si>
    <t>Armaturen</t>
  </si>
  <si>
    <t>Total LU</t>
  </si>
  <si>
    <t>Waschtischbatterie kalt</t>
  </si>
  <si>
    <t>Waschtischbatterie kalt/warm</t>
  </si>
  <si>
    <t>WC-Spülkasten</t>
  </si>
  <si>
    <t>Urinoir-Spülung automatisch</t>
  </si>
  <si>
    <t>Spültischbatterie (Küche)</t>
  </si>
  <si>
    <t>Ausgussbatterie</t>
  </si>
  <si>
    <t>Geschirrspülmaschine</t>
  </si>
  <si>
    <t>Waschtrogbatterie kalt</t>
  </si>
  <si>
    <t>Waschtrogbatterie kalt/warm</t>
  </si>
  <si>
    <t>Duschenbatterie</t>
  </si>
  <si>
    <t>Badbatterie</t>
  </si>
  <si>
    <t>Waschmaschine</t>
  </si>
  <si>
    <t>Entnahmearmatur für Balkon*</t>
  </si>
  <si>
    <t>Schlauchventil*</t>
  </si>
  <si>
    <t>Feuerlöscheinrichtung**</t>
  </si>
  <si>
    <t>*   zählt nur zum Wasser</t>
  </si>
  <si>
    <t>Wasser bestehend</t>
  </si>
  <si>
    <t>Wasser neu</t>
  </si>
  <si>
    <t>** wird nicht verrechnet</t>
  </si>
  <si>
    <t>Abwasser bestehend</t>
  </si>
  <si>
    <t>Abwasser neu</t>
  </si>
  <si>
    <t>LU nicht verrechenbar</t>
  </si>
  <si>
    <t>Belastungswerte (LU) Endabrechnung Wasser</t>
  </si>
  <si>
    <t>Anschlussgebühren Wasser (CHF 100.00 pro LU)</t>
  </si>
  <si>
    <t>Belastungswerte (LU) Endabrechnung Abwasser</t>
  </si>
  <si>
    <t>Anschlussgebühren Abwasser (CHF 160.00 pro LU)</t>
  </si>
  <si>
    <t>Installationsanzeige für die Anschlussgebühren der Wasserver- und Abwasserentsorgung</t>
  </si>
  <si>
    <t>Unterschrift Gemeinde:</t>
  </si>
  <si>
    <t>Anschlussgebühren</t>
  </si>
  <si>
    <t>Parzellen Nr.:</t>
  </si>
  <si>
    <t>eigene Quelle/nur Abwasser</t>
  </si>
  <si>
    <t>spezielle Installationen</t>
  </si>
  <si>
    <t>nur Wasser</t>
  </si>
  <si>
    <t>Eigentümer/Installateur:</t>
  </si>
  <si>
    <t>Unterschrift:</t>
  </si>
  <si>
    <t>Gutschriften werden nicht ausbezahlt. Diese werden an die nächsten Installationen angerechnet. Preise exkl. MWST (Wasser 2.6% und Abwasser 8.1%)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</si>
</sst>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CHF]\ #,##0.00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name val="Verdana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 applyProtection="1"/>
    <xf numFmtId="0" fontId="1" fillId="0" borderId="0" xfId="0" applyFo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3" fillId="0" borderId="0" xfId="0" applyFont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14" fontId="3" fillId="0" borderId="0" xfId="0" applyNumberFormat="1" applyFont="1" applyAlignment="1" applyProtection="1">
      <alignment horizontal="center"/>
    </xf>
    <xf numFmtId="0" fontId="3" fillId="0" borderId="3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vertical="center" wrapText="1"/>
    </xf>
    <xf numFmtId="0" fontId="1" fillId="0" borderId="12" xfId="0" applyFont="1" applyBorder="1" applyAlignment="1" applyProtection="1">
      <alignment horizontal="center" vertical="center" wrapText="1"/>
    </xf>
    <xf numFmtId="0" fontId="1" fillId="2" borderId="11" xfId="0" applyFont="1" applyFill="1" applyBorder="1" applyProtection="1">
      <protection locked="0"/>
    </xf>
    <xf numFmtId="0" fontId="1" fillId="2" borderId="13" xfId="0" applyFont="1" applyFill="1" applyBorder="1" applyProtection="1">
      <protection locked="0"/>
    </xf>
    <xf numFmtId="1" fontId="1" fillId="0" borderId="14" xfId="0" applyNumberFormat="1" applyFont="1" applyBorder="1" applyProtection="1"/>
    <xf numFmtId="1" fontId="1" fillId="0" borderId="12" xfId="0" applyNumberFormat="1" applyFont="1" applyBorder="1" applyProtection="1"/>
    <xf numFmtId="0" fontId="1" fillId="0" borderId="14" xfId="0" applyFont="1" applyBorder="1" applyProtection="1"/>
    <xf numFmtId="0" fontId="1" fillId="0" borderId="12" xfId="0" applyFont="1" applyBorder="1" applyProtection="1"/>
    <xf numFmtId="0" fontId="1" fillId="0" borderId="3" xfId="0" applyFont="1" applyBorder="1" applyAlignment="1" applyProtection="1">
      <alignment vertical="center" wrapText="1"/>
    </xf>
    <xf numFmtId="0" fontId="1" fillId="2" borderId="3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4" fillId="0" borderId="3" xfId="0" applyFont="1" applyBorder="1" applyAlignment="1" applyProtection="1">
      <alignment vertical="center" wrapText="1"/>
    </xf>
    <xf numFmtId="1" fontId="3" fillId="0" borderId="5" xfId="0" applyNumberFormat="1" applyFont="1" applyBorder="1" applyProtection="1"/>
    <xf numFmtId="0" fontId="3" fillId="0" borderId="5" xfId="0" applyFont="1" applyBorder="1" applyProtection="1"/>
    <xf numFmtId="0" fontId="4" fillId="0" borderId="0" xfId="0" applyFont="1" applyProtection="1"/>
    <xf numFmtId="0" fontId="3" fillId="0" borderId="0" xfId="0" applyFont="1" applyAlignment="1" applyProtection="1">
      <alignment horizontal="right"/>
    </xf>
    <xf numFmtId="164" fontId="3" fillId="0" borderId="0" xfId="0" applyNumberFormat="1" applyFont="1" applyAlignment="1" applyProtection="1"/>
    <xf numFmtId="0" fontId="0" fillId="0" borderId="0" xfId="0" applyAlignment="1" applyProtection="1"/>
    <xf numFmtId="0" fontId="0" fillId="0" borderId="0" xfId="0" applyBorder="1" applyAlignment="1"/>
    <xf numFmtId="1" fontId="3" fillId="0" borderId="0" xfId="0" applyNumberFormat="1" applyFont="1" applyBorder="1" applyProtection="1"/>
    <xf numFmtId="0" fontId="2" fillId="0" borderId="0" xfId="0" applyFont="1" applyBorder="1" applyAlignment="1" applyProtection="1">
      <alignment horizontal="right"/>
    </xf>
    <xf numFmtId="0" fontId="3" fillId="0" borderId="0" xfId="0" applyFont="1" applyBorder="1" applyProtection="1"/>
    <xf numFmtId="0" fontId="1" fillId="0" borderId="1" xfId="0" applyFont="1" applyBorder="1" applyProtection="1"/>
    <xf numFmtId="0" fontId="3" fillId="0" borderId="0" xfId="0" applyFont="1" applyAlignment="1" applyProtection="1">
      <alignment vertical="center"/>
    </xf>
    <xf numFmtId="0" fontId="1" fillId="0" borderId="0" xfId="0" applyFont="1" applyBorder="1" applyProtection="1"/>
    <xf numFmtId="0" fontId="1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/>
    <xf numFmtId="0" fontId="1" fillId="0" borderId="1" xfId="0" applyFont="1" applyBorder="1" applyAlignment="1" applyProtection="1"/>
    <xf numFmtId="0" fontId="1" fillId="0" borderId="0" xfId="0" applyFont="1" applyBorder="1" applyAlignment="1" applyProtection="1"/>
    <xf numFmtId="164" fontId="3" fillId="0" borderId="0" xfId="0" applyNumberFormat="1" applyFont="1" applyAlignment="1" applyProtection="1"/>
    <xf numFmtId="0" fontId="0" fillId="0" borderId="0" xfId="0" applyAlignment="1" applyProtection="1"/>
    <xf numFmtId="0" fontId="3" fillId="0" borderId="5" xfId="0" applyFont="1" applyBorder="1" applyAlignment="1" applyProtection="1">
      <alignment horizontal="right"/>
    </xf>
    <xf numFmtId="0" fontId="0" fillId="0" borderId="5" xfId="0" applyBorder="1" applyAlignment="1"/>
    <xf numFmtId="0" fontId="2" fillId="0" borderId="5" xfId="0" applyFont="1" applyBorder="1" applyAlignment="1" applyProtection="1">
      <alignment horizontal="right"/>
    </xf>
    <xf numFmtId="0" fontId="1" fillId="0" borderId="0" xfId="0" applyFont="1" applyAlignment="1" applyProtection="1"/>
    <xf numFmtId="0" fontId="0" fillId="0" borderId="0" xfId="0" applyFont="1" applyAlignment="1"/>
    <xf numFmtId="1" fontId="3" fillId="0" borderId="0" xfId="0" applyNumberFormat="1" applyFont="1" applyAlignment="1" applyProtection="1">
      <alignment horizontal="right"/>
    </xf>
    <xf numFmtId="0" fontId="0" fillId="0" borderId="0" xfId="0" applyAlignment="1">
      <alignment horizontal="right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protection locked="0"/>
    </xf>
    <xf numFmtId="0" fontId="0" fillId="0" borderId="1" xfId="0" applyFont="1" applyBorder="1" applyAlignment="1" applyProtection="1">
      <protection locked="0"/>
    </xf>
    <xf numFmtId="0" fontId="3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  <xf numFmtId="0" fontId="1" fillId="0" borderId="2" xfId="0" applyFont="1" applyBorder="1" applyAlignment="1" applyProtection="1">
      <protection locked="0"/>
    </xf>
    <xf numFmtId="0" fontId="3" fillId="0" borderId="2" xfId="0" applyFont="1" applyBorder="1" applyAlignment="1" applyProtection="1">
      <protection locked="0"/>
    </xf>
    <xf numFmtId="0" fontId="3" fillId="0" borderId="3" xfId="0" applyFont="1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/>
    <xf numFmtId="0" fontId="3" fillId="0" borderId="15" xfId="0" applyFont="1" applyBorder="1" applyAlignment="1" applyProtection="1">
      <alignment horizontal="right"/>
    </xf>
    <xf numFmtId="0" fontId="0" fillId="0" borderId="15" xfId="0" applyBorder="1" applyAlignment="1" applyProtection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7"/>
  <sheetViews>
    <sheetView showZeros="0" tabSelected="1" view="pageLayout" zoomScaleNormal="100" workbookViewId="0">
      <selection activeCell="U31" sqref="U31"/>
    </sheetView>
  </sheetViews>
  <sheetFormatPr baseColWidth="10" defaultColWidth="11.42578125" defaultRowHeight="11.25" x14ac:dyDescent="0.15"/>
  <cols>
    <col min="1" max="1" width="31" style="2" customWidth="1"/>
    <col min="2" max="8" width="4.7109375" style="2" customWidth="1"/>
    <col min="9" max="10" width="10.7109375" style="2" customWidth="1"/>
    <col min="11" max="16" width="4.7109375" style="2" customWidth="1"/>
    <col min="17" max="18" width="10.7109375" style="2" customWidth="1"/>
    <col min="19" max="19" width="5.7109375" style="2" customWidth="1"/>
    <col min="20" max="16384" width="11.42578125" style="2"/>
  </cols>
  <sheetData>
    <row r="1" spans="1:18" ht="15" customHeight="1" x14ac:dyDescent="0.25">
      <c r="A1" s="1" t="s">
        <v>39</v>
      </c>
      <c r="B1" s="1"/>
      <c r="E1" s="1"/>
      <c r="F1" s="1"/>
      <c r="K1" s="5"/>
      <c r="L1" s="6"/>
      <c r="P1" s="7" t="s">
        <v>3</v>
      </c>
      <c r="Q1" s="57"/>
      <c r="R1" s="58"/>
    </row>
    <row r="2" spans="1:18" ht="4.5" customHeight="1" x14ac:dyDescent="0.15"/>
    <row r="3" spans="1:18" ht="15" customHeight="1" x14ac:dyDescent="0.25">
      <c r="A3" s="1" t="s">
        <v>0</v>
      </c>
      <c r="B3" s="59"/>
      <c r="C3" s="60"/>
      <c r="D3" s="60"/>
      <c r="E3" s="60"/>
      <c r="F3" s="60"/>
      <c r="G3" s="60"/>
      <c r="I3" s="3" t="s">
        <v>1</v>
      </c>
      <c r="M3" s="61"/>
      <c r="N3" s="62"/>
      <c r="O3" s="62"/>
      <c r="P3" s="62"/>
      <c r="Q3" s="62"/>
      <c r="R3" s="62"/>
    </row>
    <row r="4" spans="1:18" ht="15" customHeight="1" x14ac:dyDescent="0.15">
      <c r="A4" s="4" t="s">
        <v>2</v>
      </c>
      <c r="B4" s="63"/>
      <c r="C4" s="63"/>
      <c r="D4" s="63"/>
      <c r="E4" s="63"/>
      <c r="F4" s="63"/>
      <c r="G4" s="63"/>
      <c r="I4" s="3" t="s">
        <v>42</v>
      </c>
      <c r="M4" s="64"/>
      <c r="N4" s="64"/>
      <c r="O4" s="64"/>
      <c r="P4" s="64"/>
      <c r="Q4" s="64"/>
      <c r="R4" s="64"/>
    </row>
    <row r="5" spans="1:18" ht="5.0999999999999996" customHeight="1" x14ac:dyDescent="0.15">
      <c r="E5" s="1"/>
      <c r="F5" s="1"/>
      <c r="L5" s="8"/>
    </row>
    <row r="6" spans="1:18" ht="15" customHeight="1" x14ac:dyDescent="0.15">
      <c r="B6" s="41"/>
      <c r="C6" s="39" t="s">
        <v>43</v>
      </c>
      <c r="K6" s="41"/>
      <c r="L6" s="39" t="s">
        <v>45</v>
      </c>
      <c r="M6" s="40"/>
      <c r="N6" s="40"/>
      <c r="O6" s="40"/>
      <c r="P6" s="40"/>
      <c r="Q6" s="40"/>
    </row>
    <row r="7" spans="1:18" ht="4.5" customHeight="1" x14ac:dyDescent="0.15">
      <c r="E7" s="1"/>
      <c r="F7" s="1"/>
      <c r="L7" s="8"/>
    </row>
    <row r="8" spans="1:18" ht="15" customHeight="1" x14ac:dyDescent="0.25">
      <c r="A8" s="9" t="s">
        <v>4</v>
      </c>
      <c r="B8" s="10"/>
      <c r="C8" s="65" t="s">
        <v>5</v>
      </c>
      <c r="D8" s="66"/>
      <c r="E8" s="66"/>
      <c r="F8" s="66"/>
      <c r="G8" s="66"/>
      <c r="H8" s="66"/>
      <c r="I8" s="67"/>
      <c r="J8" s="68"/>
      <c r="K8" s="65" t="s">
        <v>6</v>
      </c>
      <c r="L8" s="66"/>
      <c r="M8" s="66"/>
      <c r="N8" s="66"/>
      <c r="O8" s="66"/>
      <c r="P8" s="66"/>
      <c r="Q8" s="67"/>
      <c r="R8" s="68"/>
    </row>
    <row r="9" spans="1:18" ht="15" customHeight="1" thickBot="1" x14ac:dyDescent="0.2">
      <c r="A9" s="11" t="s">
        <v>7</v>
      </c>
      <c r="B9" s="12" t="s">
        <v>8</v>
      </c>
      <c r="C9" s="13" t="s">
        <v>9</v>
      </c>
      <c r="D9" s="14" t="s">
        <v>10</v>
      </c>
      <c r="E9" s="14">
        <v>1</v>
      </c>
      <c r="F9" s="14">
        <v>2</v>
      </c>
      <c r="G9" s="14">
        <v>3</v>
      </c>
      <c r="H9" s="14">
        <v>4</v>
      </c>
      <c r="I9" s="15" t="s">
        <v>11</v>
      </c>
      <c r="J9" s="12" t="s">
        <v>12</v>
      </c>
      <c r="K9" s="13" t="s">
        <v>9</v>
      </c>
      <c r="L9" s="14" t="s">
        <v>10</v>
      </c>
      <c r="M9" s="14">
        <v>1</v>
      </c>
      <c r="N9" s="14">
        <v>2</v>
      </c>
      <c r="O9" s="14">
        <v>3</v>
      </c>
      <c r="P9" s="14">
        <v>4</v>
      </c>
      <c r="Q9" s="15" t="s">
        <v>11</v>
      </c>
      <c r="R9" s="12" t="s">
        <v>12</v>
      </c>
    </row>
    <row r="10" spans="1:18" ht="15" customHeight="1" x14ac:dyDescent="0.15">
      <c r="A10" s="16" t="s">
        <v>13</v>
      </c>
      <c r="B10" s="17">
        <v>1</v>
      </c>
      <c r="C10" s="18"/>
      <c r="D10" s="19"/>
      <c r="E10" s="19"/>
      <c r="F10" s="19"/>
      <c r="G10" s="19"/>
      <c r="H10" s="19"/>
      <c r="I10" s="20">
        <f>SUM(C10:H10)</f>
        <v>0</v>
      </c>
      <c r="J10" s="21">
        <f>I10*B10</f>
        <v>0</v>
      </c>
      <c r="K10" s="18"/>
      <c r="L10" s="19"/>
      <c r="M10" s="19"/>
      <c r="N10" s="19"/>
      <c r="O10" s="19"/>
      <c r="P10" s="19"/>
      <c r="Q10" s="22">
        <f>SUM(K10:P10)</f>
        <v>0</v>
      </c>
      <c r="R10" s="23">
        <f>Q10*B10</f>
        <v>0</v>
      </c>
    </row>
    <row r="11" spans="1:18" ht="15" customHeight="1" x14ac:dyDescent="0.15">
      <c r="A11" s="24" t="s">
        <v>14</v>
      </c>
      <c r="B11" s="10">
        <v>2</v>
      </c>
      <c r="C11" s="25"/>
      <c r="D11" s="26"/>
      <c r="E11" s="26"/>
      <c r="F11" s="26"/>
      <c r="G11" s="26"/>
      <c r="H11" s="26"/>
      <c r="I11" s="20">
        <f t="shared" ref="I11:I28" si="0">SUM(C11:H11)</f>
        <v>0</v>
      </c>
      <c r="J11" s="21">
        <f t="shared" ref="J11:J28" si="1">I11*B11</f>
        <v>0</v>
      </c>
      <c r="K11" s="25"/>
      <c r="L11" s="26"/>
      <c r="M11" s="26"/>
      <c r="N11" s="26"/>
      <c r="O11" s="26"/>
      <c r="P11" s="26"/>
      <c r="Q11" s="22">
        <f t="shared" ref="Q11:Q28" si="2">SUM(K11:P11)</f>
        <v>0</v>
      </c>
      <c r="R11" s="23">
        <f t="shared" ref="R11:R28" si="3">Q11*B11</f>
        <v>0</v>
      </c>
    </row>
    <row r="12" spans="1:18" ht="15" customHeight="1" x14ac:dyDescent="0.15">
      <c r="A12" s="24" t="s">
        <v>15</v>
      </c>
      <c r="B12" s="10">
        <v>1</v>
      </c>
      <c r="C12" s="25"/>
      <c r="D12" s="26"/>
      <c r="E12" s="26"/>
      <c r="F12" s="26"/>
      <c r="G12" s="26"/>
      <c r="H12" s="26"/>
      <c r="I12" s="20">
        <f t="shared" si="0"/>
        <v>0</v>
      </c>
      <c r="J12" s="21">
        <f t="shared" si="1"/>
        <v>0</v>
      </c>
      <c r="K12" s="25"/>
      <c r="L12" s="26"/>
      <c r="M12" s="26"/>
      <c r="N12" s="26"/>
      <c r="O12" s="26"/>
      <c r="P12" s="26"/>
      <c r="Q12" s="22">
        <f t="shared" si="2"/>
        <v>0</v>
      </c>
      <c r="R12" s="23">
        <f t="shared" si="3"/>
        <v>0</v>
      </c>
    </row>
    <row r="13" spans="1:18" ht="15" customHeight="1" x14ac:dyDescent="0.15">
      <c r="A13" s="24" t="s">
        <v>16</v>
      </c>
      <c r="B13" s="10">
        <v>3</v>
      </c>
      <c r="C13" s="25"/>
      <c r="D13" s="26"/>
      <c r="E13" s="26"/>
      <c r="F13" s="26"/>
      <c r="G13" s="26"/>
      <c r="H13" s="26"/>
      <c r="I13" s="20">
        <f t="shared" si="0"/>
        <v>0</v>
      </c>
      <c r="J13" s="21">
        <f t="shared" si="1"/>
        <v>0</v>
      </c>
      <c r="K13" s="25"/>
      <c r="L13" s="26"/>
      <c r="M13" s="26"/>
      <c r="N13" s="26"/>
      <c r="O13" s="26"/>
      <c r="P13" s="26"/>
      <c r="Q13" s="22">
        <f t="shared" si="2"/>
        <v>0</v>
      </c>
      <c r="R13" s="23">
        <f t="shared" si="3"/>
        <v>0</v>
      </c>
    </row>
    <row r="14" spans="1:18" ht="15" customHeight="1" x14ac:dyDescent="0.15">
      <c r="A14" s="24" t="s">
        <v>17</v>
      </c>
      <c r="B14" s="10">
        <v>4</v>
      </c>
      <c r="C14" s="25"/>
      <c r="D14" s="26"/>
      <c r="E14" s="26"/>
      <c r="F14" s="26"/>
      <c r="G14" s="26"/>
      <c r="H14" s="26"/>
      <c r="I14" s="20">
        <f>SUM(C14:H14)</f>
        <v>0</v>
      </c>
      <c r="J14" s="21">
        <f t="shared" si="1"/>
        <v>0</v>
      </c>
      <c r="K14" s="25"/>
      <c r="L14" s="26"/>
      <c r="M14" s="26"/>
      <c r="N14" s="26"/>
      <c r="O14" s="26"/>
      <c r="P14" s="26"/>
      <c r="Q14" s="22">
        <f t="shared" si="2"/>
        <v>0</v>
      </c>
      <c r="R14" s="23">
        <f t="shared" si="3"/>
        <v>0</v>
      </c>
    </row>
    <row r="15" spans="1:18" ht="15" customHeight="1" x14ac:dyDescent="0.15">
      <c r="A15" s="24" t="s">
        <v>18</v>
      </c>
      <c r="B15" s="10">
        <v>4</v>
      </c>
      <c r="C15" s="25"/>
      <c r="D15" s="26"/>
      <c r="E15" s="26"/>
      <c r="F15" s="26"/>
      <c r="G15" s="26"/>
      <c r="H15" s="26"/>
      <c r="I15" s="20">
        <f t="shared" si="0"/>
        <v>0</v>
      </c>
      <c r="J15" s="21">
        <f t="shared" si="1"/>
        <v>0</v>
      </c>
      <c r="K15" s="25"/>
      <c r="L15" s="26"/>
      <c r="M15" s="26"/>
      <c r="N15" s="26"/>
      <c r="O15" s="26"/>
      <c r="P15" s="26"/>
      <c r="Q15" s="22">
        <f t="shared" si="2"/>
        <v>0</v>
      </c>
      <c r="R15" s="23">
        <f t="shared" si="3"/>
        <v>0</v>
      </c>
    </row>
    <row r="16" spans="1:18" ht="15" customHeight="1" x14ac:dyDescent="0.15">
      <c r="A16" s="24" t="s">
        <v>19</v>
      </c>
      <c r="B16" s="10">
        <v>1</v>
      </c>
      <c r="C16" s="25"/>
      <c r="D16" s="26"/>
      <c r="E16" s="26"/>
      <c r="F16" s="26"/>
      <c r="G16" s="26"/>
      <c r="H16" s="26"/>
      <c r="I16" s="20">
        <f t="shared" si="0"/>
        <v>0</v>
      </c>
      <c r="J16" s="21">
        <f t="shared" si="1"/>
        <v>0</v>
      </c>
      <c r="K16" s="25"/>
      <c r="L16" s="26"/>
      <c r="M16" s="26"/>
      <c r="N16" s="26"/>
      <c r="O16" s="26"/>
      <c r="P16" s="26"/>
      <c r="Q16" s="22">
        <f t="shared" si="2"/>
        <v>0</v>
      </c>
      <c r="R16" s="23">
        <f t="shared" si="3"/>
        <v>0</v>
      </c>
    </row>
    <row r="17" spans="1:18" ht="15" customHeight="1" x14ac:dyDescent="0.15">
      <c r="A17" s="24" t="s">
        <v>20</v>
      </c>
      <c r="B17" s="10">
        <v>2</v>
      </c>
      <c r="C17" s="25"/>
      <c r="D17" s="26"/>
      <c r="E17" s="26"/>
      <c r="F17" s="26"/>
      <c r="G17" s="26"/>
      <c r="H17" s="26"/>
      <c r="I17" s="20">
        <f t="shared" si="0"/>
        <v>0</v>
      </c>
      <c r="J17" s="21">
        <f t="shared" si="1"/>
        <v>0</v>
      </c>
      <c r="K17" s="25"/>
      <c r="L17" s="26"/>
      <c r="M17" s="26"/>
      <c r="N17" s="26"/>
      <c r="O17" s="26"/>
      <c r="P17" s="26"/>
      <c r="Q17" s="22">
        <f t="shared" si="2"/>
        <v>0</v>
      </c>
      <c r="R17" s="23">
        <f t="shared" si="3"/>
        <v>0</v>
      </c>
    </row>
    <row r="18" spans="1:18" ht="15" customHeight="1" x14ac:dyDescent="0.15">
      <c r="A18" s="24" t="s">
        <v>21</v>
      </c>
      <c r="B18" s="10">
        <v>4</v>
      </c>
      <c r="C18" s="25"/>
      <c r="D18" s="26"/>
      <c r="E18" s="26"/>
      <c r="F18" s="26"/>
      <c r="G18" s="26"/>
      <c r="H18" s="26"/>
      <c r="I18" s="20">
        <f t="shared" si="0"/>
        <v>0</v>
      </c>
      <c r="J18" s="21">
        <f t="shared" si="1"/>
        <v>0</v>
      </c>
      <c r="K18" s="25"/>
      <c r="L18" s="26"/>
      <c r="M18" s="26"/>
      <c r="N18" s="26"/>
      <c r="O18" s="26"/>
      <c r="P18" s="26"/>
      <c r="Q18" s="22">
        <f t="shared" si="2"/>
        <v>0</v>
      </c>
      <c r="R18" s="23">
        <f t="shared" si="3"/>
        <v>0</v>
      </c>
    </row>
    <row r="19" spans="1:18" ht="15" customHeight="1" x14ac:dyDescent="0.15">
      <c r="A19" s="24" t="s">
        <v>22</v>
      </c>
      <c r="B19" s="10">
        <v>4</v>
      </c>
      <c r="C19" s="25"/>
      <c r="D19" s="26"/>
      <c r="E19" s="26"/>
      <c r="F19" s="26"/>
      <c r="G19" s="26"/>
      <c r="H19" s="26"/>
      <c r="I19" s="20">
        <f t="shared" si="0"/>
        <v>0</v>
      </c>
      <c r="J19" s="21">
        <f t="shared" si="1"/>
        <v>0</v>
      </c>
      <c r="K19" s="25"/>
      <c r="L19" s="26"/>
      <c r="M19" s="26"/>
      <c r="N19" s="26"/>
      <c r="O19" s="26"/>
      <c r="P19" s="26"/>
      <c r="Q19" s="22">
        <f t="shared" si="2"/>
        <v>0</v>
      </c>
      <c r="R19" s="23">
        <f t="shared" si="3"/>
        <v>0</v>
      </c>
    </row>
    <row r="20" spans="1:18" ht="15" customHeight="1" x14ac:dyDescent="0.15">
      <c r="A20" s="24" t="s">
        <v>23</v>
      </c>
      <c r="B20" s="10">
        <v>6</v>
      </c>
      <c r="C20" s="25"/>
      <c r="D20" s="26"/>
      <c r="E20" s="26"/>
      <c r="F20" s="26"/>
      <c r="G20" s="26"/>
      <c r="H20" s="26"/>
      <c r="I20" s="20">
        <f t="shared" si="0"/>
        <v>0</v>
      </c>
      <c r="J20" s="21">
        <f t="shared" si="1"/>
        <v>0</v>
      </c>
      <c r="K20" s="25"/>
      <c r="L20" s="26"/>
      <c r="M20" s="26"/>
      <c r="N20" s="26"/>
      <c r="O20" s="26"/>
      <c r="P20" s="26"/>
      <c r="Q20" s="22">
        <f t="shared" si="2"/>
        <v>0</v>
      </c>
      <c r="R20" s="23">
        <f t="shared" si="3"/>
        <v>0</v>
      </c>
    </row>
    <row r="21" spans="1:18" ht="15" customHeight="1" x14ac:dyDescent="0.15">
      <c r="A21" s="24" t="s">
        <v>24</v>
      </c>
      <c r="B21" s="10">
        <v>2</v>
      </c>
      <c r="C21" s="25"/>
      <c r="D21" s="26"/>
      <c r="E21" s="26"/>
      <c r="F21" s="26"/>
      <c r="G21" s="26"/>
      <c r="H21" s="26"/>
      <c r="I21" s="20">
        <f t="shared" si="0"/>
        <v>0</v>
      </c>
      <c r="J21" s="21">
        <f t="shared" si="1"/>
        <v>0</v>
      </c>
      <c r="K21" s="25"/>
      <c r="L21" s="26"/>
      <c r="M21" s="26"/>
      <c r="N21" s="26"/>
      <c r="O21" s="26"/>
      <c r="P21" s="26"/>
      <c r="Q21" s="22">
        <f t="shared" si="2"/>
        <v>0</v>
      </c>
      <c r="R21" s="23">
        <f t="shared" si="3"/>
        <v>0</v>
      </c>
    </row>
    <row r="22" spans="1:18" ht="15" customHeight="1" x14ac:dyDescent="0.15">
      <c r="A22" s="24" t="s">
        <v>25</v>
      </c>
      <c r="B22" s="10">
        <v>2</v>
      </c>
      <c r="C22" s="25"/>
      <c r="D22" s="26"/>
      <c r="E22" s="26"/>
      <c r="F22" s="26"/>
      <c r="G22" s="26"/>
      <c r="H22" s="26"/>
      <c r="I22" s="20">
        <f t="shared" si="0"/>
        <v>0</v>
      </c>
      <c r="J22" s="21">
        <f t="shared" si="1"/>
        <v>0</v>
      </c>
      <c r="K22" s="25"/>
      <c r="L22" s="26"/>
      <c r="M22" s="26"/>
      <c r="N22" s="26"/>
      <c r="O22" s="26"/>
      <c r="P22" s="26"/>
      <c r="Q22" s="22">
        <f t="shared" si="2"/>
        <v>0</v>
      </c>
      <c r="R22" s="23">
        <f t="shared" si="3"/>
        <v>0</v>
      </c>
    </row>
    <row r="23" spans="1:18" ht="15" customHeight="1" x14ac:dyDescent="0.15">
      <c r="A23" s="24" t="s">
        <v>26</v>
      </c>
      <c r="B23" s="10">
        <v>5</v>
      </c>
      <c r="C23" s="25"/>
      <c r="D23" s="26"/>
      <c r="E23" s="26"/>
      <c r="F23" s="26"/>
      <c r="G23" s="26"/>
      <c r="H23" s="26"/>
      <c r="I23" s="20">
        <f t="shared" si="0"/>
        <v>0</v>
      </c>
      <c r="J23" s="21">
        <f t="shared" si="1"/>
        <v>0</v>
      </c>
      <c r="K23" s="25"/>
      <c r="L23" s="26"/>
      <c r="M23" s="26"/>
      <c r="N23" s="26"/>
      <c r="O23" s="26"/>
      <c r="P23" s="26"/>
      <c r="Q23" s="22">
        <f t="shared" si="2"/>
        <v>0</v>
      </c>
      <c r="R23" s="23">
        <f t="shared" si="3"/>
        <v>0</v>
      </c>
    </row>
    <row r="24" spans="1:18" ht="15" customHeight="1" x14ac:dyDescent="0.15">
      <c r="A24" s="27" t="s">
        <v>27</v>
      </c>
      <c r="B24" s="10">
        <v>8</v>
      </c>
      <c r="C24" s="25"/>
      <c r="D24" s="26"/>
      <c r="E24" s="26"/>
      <c r="F24" s="26"/>
      <c r="G24" s="26"/>
      <c r="H24" s="26"/>
      <c r="I24" s="20">
        <f t="shared" si="0"/>
        <v>0</v>
      </c>
      <c r="J24" s="21">
        <f t="shared" si="1"/>
        <v>0</v>
      </c>
      <c r="K24" s="25"/>
      <c r="L24" s="26"/>
      <c r="M24" s="26"/>
      <c r="N24" s="26"/>
      <c r="O24" s="26"/>
      <c r="P24" s="26"/>
      <c r="Q24" s="22">
        <f t="shared" si="2"/>
        <v>0</v>
      </c>
      <c r="R24" s="23">
        <f t="shared" si="3"/>
        <v>0</v>
      </c>
    </row>
    <row r="25" spans="1:18" ht="15" customHeight="1" x14ac:dyDescent="0.15">
      <c r="A25" s="42" t="s">
        <v>44</v>
      </c>
      <c r="B25" s="43"/>
      <c r="C25" s="25"/>
      <c r="D25" s="26"/>
      <c r="E25" s="26"/>
      <c r="F25" s="26"/>
      <c r="G25" s="26"/>
      <c r="H25" s="26"/>
      <c r="I25" s="20">
        <f>SUM(C25:H25)</f>
        <v>0</v>
      </c>
      <c r="J25" s="21">
        <f t="shared" si="1"/>
        <v>0</v>
      </c>
      <c r="K25" s="25"/>
      <c r="L25" s="26"/>
      <c r="M25" s="26"/>
      <c r="N25" s="26"/>
      <c r="O25" s="26"/>
      <c r="P25" s="26"/>
      <c r="Q25" s="22">
        <f>SUM(K25:P25)</f>
        <v>0</v>
      </c>
      <c r="R25" s="23">
        <f t="shared" si="3"/>
        <v>0</v>
      </c>
    </row>
    <row r="26" spans="1:18" ht="15" customHeight="1" x14ac:dyDescent="0.15">
      <c r="A26" s="42" t="s">
        <v>44</v>
      </c>
      <c r="B26" s="43"/>
      <c r="C26" s="25"/>
      <c r="D26" s="26"/>
      <c r="E26" s="26"/>
      <c r="F26" s="26"/>
      <c r="G26" s="26"/>
      <c r="H26" s="26"/>
      <c r="I26" s="20">
        <f t="shared" si="0"/>
        <v>0</v>
      </c>
      <c r="J26" s="21">
        <f t="shared" si="1"/>
        <v>0</v>
      </c>
      <c r="K26" s="25"/>
      <c r="L26" s="26"/>
      <c r="M26" s="26"/>
      <c r="N26" s="26"/>
      <c r="O26" s="26"/>
      <c r="P26" s="26"/>
      <c r="Q26" s="22">
        <f t="shared" si="2"/>
        <v>0</v>
      </c>
      <c r="R26" s="23">
        <f t="shared" si="3"/>
        <v>0</v>
      </c>
    </row>
    <row r="27" spans="1:18" ht="15" customHeight="1" x14ac:dyDescent="0.15">
      <c r="A27" s="42" t="s">
        <v>44</v>
      </c>
      <c r="B27" s="43"/>
      <c r="C27" s="25"/>
      <c r="D27" s="26"/>
      <c r="E27" s="26"/>
      <c r="F27" s="26"/>
      <c r="G27" s="26"/>
      <c r="H27" s="26"/>
      <c r="I27" s="20">
        <f t="shared" si="0"/>
        <v>0</v>
      </c>
      <c r="J27" s="21">
        <f t="shared" si="1"/>
        <v>0</v>
      </c>
      <c r="K27" s="25"/>
      <c r="L27" s="26"/>
      <c r="M27" s="26"/>
      <c r="N27" s="26"/>
      <c r="O27" s="26"/>
      <c r="P27" s="26"/>
      <c r="Q27" s="22">
        <f t="shared" si="2"/>
        <v>0</v>
      </c>
      <c r="R27" s="23">
        <f t="shared" si="3"/>
        <v>0</v>
      </c>
    </row>
    <row r="28" spans="1:18" ht="15" customHeight="1" x14ac:dyDescent="0.15">
      <c r="A28" s="42" t="s">
        <v>44</v>
      </c>
      <c r="B28" s="43"/>
      <c r="C28" s="25"/>
      <c r="D28" s="26"/>
      <c r="E28" s="26"/>
      <c r="F28" s="26"/>
      <c r="G28" s="26"/>
      <c r="H28" s="26"/>
      <c r="I28" s="20">
        <f t="shared" si="0"/>
        <v>0</v>
      </c>
      <c r="J28" s="21">
        <f t="shared" si="1"/>
        <v>0</v>
      </c>
      <c r="K28" s="25"/>
      <c r="L28" s="26"/>
      <c r="M28" s="26"/>
      <c r="N28" s="26"/>
      <c r="O28" s="26"/>
      <c r="P28" s="26"/>
      <c r="Q28" s="22">
        <f t="shared" si="2"/>
        <v>0</v>
      </c>
      <c r="R28" s="23">
        <f t="shared" si="3"/>
        <v>0</v>
      </c>
    </row>
    <row r="29" spans="1:18" ht="15" customHeight="1" x14ac:dyDescent="0.25">
      <c r="A29" s="2" t="s">
        <v>28</v>
      </c>
      <c r="G29" s="49" t="s">
        <v>29</v>
      </c>
      <c r="H29" s="69"/>
      <c r="I29" s="69"/>
      <c r="J29" s="28">
        <f>IF(ISBLANK(B6),(SUM($J$10:$J$23))+SUM($J$25:$J$28),0)</f>
        <v>0</v>
      </c>
      <c r="K29" s="1"/>
      <c r="L29" s="1"/>
      <c r="M29" s="1"/>
      <c r="N29" s="1"/>
      <c r="O29" s="1"/>
      <c r="P29" s="49" t="s">
        <v>30</v>
      </c>
      <c r="Q29" s="69"/>
      <c r="R29" s="29">
        <f>IF(ISBLANK(B6),(SUM(R10:R23))+SUM(R25:R28),0)</f>
        <v>0</v>
      </c>
    </row>
    <row r="30" spans="1:18" ht="15" customHeight="1" x14ac:dyDescent="0.25">
      <c r="A30" s="30" t="s">
        <v>31</v>
      </c>
      <c r="G30" s="70" t="s">
        <v>32</v>
      </c>
      <c r="H30" s="71"/>
      <c r="I30" s="71"/>
      <c r="J30" s="28">
        <f>IF(ISBLANK(K6),(SUM($J$10:$J$23))+SUM($J$25:$J$28),0)</f>
        <v>0</v>
      </c>
      <c r="K30" s="1"/>
      <c r="L30" s="1"/>
      <c r="M30" s="1"/>
      <c r="N30" s="1"/>
      <c r="O30" s="1"/>
      <c r="P30" s="70" t="s">
        <v>33</v>
      </c>
      <c r="Q30" s="71"/>
      <c r="R30" s="29">
        <f>IF(ISBLANK(K6),(SUM(R10:R23))+SUM(R25:R28),0)</f>
        <v>0</v>
      </c>
    </row>
    <row r="31" spans="1:18" ht="15" customHeight="1" x14ac:dyDescent="0.25">
      <c r="A31" s="30"/>
      <c r="F31" s="49" t="s">
        <v>34</v>
      </c>
      <c r="G31" s="50"/>
      <c r="H31" s="50"/>
      <c r="I31" s="50"/>
      <c r="J31" s="28">
        <f>$J$24</f>
        <v>0</v>
      </c>
      <c r="K31" s="1"/>
      <c r="L31" s="1"/>
      <c r="M31" s="1"/>
      <c r="N31" s="1"/>
      <c r="O31" s="51" t="s">
        <v>34</v>
      </c>
      <c r="P31" s="50"/>
      <c r="Q31" s="50"/>
      <c r="R31" s="29">
        <f>$R$24</f>
        <v>0</v>
      </c>
    </row>
    <row r="32" spans="1:18" ht="5.0999999999999996" customHeight="1" x14ac:dyDescent="0.25">
      <c r="A32" s="30"/>
      <c r="F32" s="6"/>
      <c r="G32" s="34"/>
      <c r="H32" s="34"/>
      <c r="I32" s="34"/>
      <c r="J32" s="35"/>
      <c r="K32" s="1"/>
      <c r="L32" s="1"/>
      <c r="M32" s="1"/>
      <c r="N32" s="1"/>
      <c r="O32" s="36"/>
      <c r="P32" s="34"/>
      <c r="Q32" s="34"/>
      <c r="R32" s="37"/>
    </row>
    <row r="33" spans="1:20" ht="15" customHeight="1" x14ac:dyDescent="0.25">
      <c r="A33" s="52" t="s">
        <v>35</v>
      </c>
      <c r="B33" s="53"/>
      <c r="C33" s="53"/>
      <c r="D33" s="53"/>
      <c r="E33" s="54">
        <f>IF(ISBLANK(B6),(SUM(R29-J29)),0)</f>
        <v>0</v>
      </c>
      <c r="F33" s="55"/>
      <c r="P33" s="7" t="s">
        <v>36</v>
      </c>
      <c r="Q33" s="47">
        <f>IF(ISBLANK(#REF!),0,(E33*100))</f>
        <v>0</v>
      </c>
      <c r="R33" s="48"/>
    </row>
    <row r="34" spans="1:20" ht="15" customHeight="1" x14ac:dyDescent="0.25">
      <c r="A34" s="52" t="s">
        <v>37</v>
      </c>
      <c r="B34" s="53"/>
      <c r="C34" s="53"/>
      <c r="D34" s="53"/>
      <c r="E34" s="54">
        <f>IF(ISBLANK(K6),(SUM(R30-J30)),0)</f>
        <v>0</v>
      </c>
      <c r="F34" s="55"/>
      <c r="P34" s="7" t="s">
        <v>38</v>
      </c>
      <c r="Q34" s="47">
        <f>E34*160</f>
        <v>0</v>
      </c>
      <c r="R34" s="48"/>
    </row>
    <row r="35" spans="1:20" ht="15" customHeight="1" x14ac:dyDescent="0.25">
      <c r="L35" s="1"/>
      <c r="M35" s="1"/>
      <c r="N35" s="1"/>
      <c r="O35" s="1"/>
      <c r="P35" s="31" t="s">
        <v>41</v>
      </c>
      <c r="Q35" s="47">
        <f>Q33+Q34</f>
        <v>0</v>
      </c>
      <c r="R35" s="48"/>
    </row>
    <row r="36" spans="1:20" ht="5.0999999999999996" customHeight="1" x14ac:dyDescent="0.25">
      <c r="L36" s="1"/>
      <c r="M36" s="1"/>
      <c r="N36" s="1"/>
      <c r="O36" s="1"/>
      <c r="P36" s="31"/>
      <c r="Q36" s="32"/>
      <c r="R36" s="33"/>
    </row>
    <row r="37" spans="1:20" ht="15" customHeight="1" x14ac:dyDescent="0.15">
      <c r="A37" s="2" t="s">
        <v>48</v>
      </c>
    </row>
    <row r="38" spans="1:20" ht="5.0999999999999996" customHeight="1" x14ac:dyDescent="0.15"/>
    <row r="39" spans="1:20" ht="15" customHeight="1" x14ac:dyDescent="0.15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</row>
    <row r="40" spans="1:20" ht="15" customHeight="1" x14ac:dyDescent="0.15">
      <c r="A40" s="44" t="s">
        <v>46</v>
      </c>
      <c r="B40" s="56"/>
      <c r="C40" s="56"/>
      <c r="D40" s="56"/>
      <c r="E40" s="56"/>
      <c r="F40" s="56"/>
      <c r="G40" s="56"/>
      <c r="H40" s="56"/>
      <c r="I40" s="44" t="s">
        <v>47</v>
      </c>
      <c r="J40" s="45"/>
      <c r="K40" s="45"/>
      <c r="L40" s="45"/>
      <c r="M40" s="45"/>
      <c r="N40" s="45"/>
      <c r="O40" s="45"/>
      <c r="P40" s="45"/>
      <c r="Q40" s="46" t="s">
        <v>40</v>
      </c>
      <c r="R40" s="46"/>
      <c r="S40" s="38"/>
      <c r="T40" s="38"/>
    </row>
    <row r="41" spans="1:20" ht="15" customHeight="1" x14ac:dyDescent="0.15"/>
    <row r="42" spans="1:20" ht="15" customHeight="1" x14ac:dyDescent="0.15"/>
    <row r="43" spans="1:20" ht="15" customHeight="1" x14ac:dyDescent="0.15"/>
    <row r="44" spans="1:20" ht="15" customHeight="1" x14ac:dyDescent="0.15"/>
    <row r="45" spans="1:20" ht="15" customHeight="1" x14ac:dyDescent="0.15"/>
    <row r="46" spans="1:20" ht="15" customHeight="1" x14ac:dyDescent="0.15"/>
    <row r="47" spans="1:20" ht="15" customHeight="1" x14ac:dyDescent="0.15"/>
  </sheetData>
  <sheetProtection selectLockedCells="1"/>
  <mergeCells count="21">
    <mergeCell ref="B40:H40"/>
    <mergeCell ref="Q1:R1"/>
    <mergeCell ref="B3:G3"/>
    <mergeCell ref="M3:R3"/>
    <mergeCell ref="B4:G4"/>
    <mergeCell ref="M4:R4"/>
    <mergeCell ref="A34:D34"/>
    <mergeCell ref="E34:F34"/>
    <mergeCell ref="Q34:R34"/>
    <mergeCell ref="Q35:R35"/>
    <mergeCell ref="C8:J8"/>
    <mergeCell ref="K8:R8"/>
    <mergeCell ref="G29:I29"/>
    <mergeCell ref="P29:Q29"/>
    <mergeCell ref="G30:I30"/>
    <mergeCell ref="P30:Q30"/>
    <mergeCell ref="Q33:R33"/>
    <mergeCell ref="F31:I31"/>
    <mergeCell ref="O31:Q31"/>
    <mergeCell ref="A33:D33"/>
    <mergeCell ref="E33:F33"/>
  </mergeCells>
  <pageMargins left="0.51181102362204722" right="0.51181102362204722" top="1.3779527559055118" bottom="0.39370078740157483" header="0.31496062992125984" footer="0.31496062992125984"/>
  <pageSetup paperSize="9" scale="89" orientation="landscape" r:id="rId1"/>
  <headerFooter>
    <oddHeader>&amp;L&amp;G&amp;R&amp;G</oddHeader>
  </headerFooter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A17"/>
    </sheetView>
  </sheetViews>
  <sheetFormatPr baseColWidth="10" defaultColWidth="11.42578125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OneOffixxContactsPart xmlns:xsd="http://www.w3.org/2001/XMLSchema" xmlns:xsi="http://www.w3.org/2001/XMLSchema-instance" xmlns="http://schema.oneoffixx.com/OneOffixxContactsPart/1">
  <Contacts/>
  <IsMultiLetter>true</IsMultiLetter>
  <MaxContacts>0</MaxContacts>
</OneOffixxContactsPart>
</file>

<file path=customXml/item2.xml><?xml version="1.0" encoding="utf-8"?>
<OneOffixxDocumentPart xmlns:xsd="http://www.w3.org/2001/XMLSchema" xmlns:xsi="http://www.w3.org/2001/XMLSchema-instance" xmlns="http://schema.oneoffixx.com/OneOffixxDocumentPart/1" id="e9fc4f69-8146-4b57-bf4c-5a4b8d76b404" tId="fde4feb2-6566-45f0-80c4-5f18a0984d06" internalTId="fde4feb2-6566-45f0-80c4-5f18a0984d06" mtId="e31ca353-2ab1-4408-921b-a70ae2f57ad1" revision="0" createdmajorversion="0" createdminorversion="0" created="2019-01-16T13:37:23.6035356Z" modifiedmajorversion="0" modifiedminorversion="0" modified="0001-01-01T00:00:00" profile="b27ae5ea-ab8c-4262-88f2-dff0fb1f4ced" mode="NewDocument" colormode="Color" lcid="2055">
  <Content>
    <DataModel xmlns="">
      <Parameter windowwidth="750" windowheight="450" minwindowwidth="0" maxwindowwidth="0" minwindowheight="0" maxwindowheight="0">
        <Text id="DocParam.CopyTo" row="0" column="0" columnspan="0" multiline="False" multilinerows="3" locked="False" label="" readonly="False" visible="True" required="False" regex="" validationmessage="" tooltip="" tracked="False"><![CDATA[ ]]></Text>
        <DateTime id="DocParam.Date" lid="Deutsch (Schweiz)" format="d. MMMM yyyy" calendar="Gregor" row="0" column="0" columnspan="0" locked="False" label="" readonly="False" visible="True" tooltip="" tracked="False">2019-01-16T00:00:00Z</DateTime>
        <Text id="DocParam.EnableDocParamButton" row="0" column="1" columnspan="0" multiline="False" multilinerows="3" locked="False" label="" readonly="False" visible="True" required="False" regex="" validationmessage="" tooltip="" tracked="False"><![CDATA[ ]]></Text>
        <Text id="DocParam.Enclosures" row="0" column="0" columnspan="0" multiline="False" multilinerows="3" locked="False" label="" readonly="False" visible="True" required="False" regex="" validationmessage="" tooltip="" tracked="False"><![CDATA[ ]]></Text>
        <Text id="DocParam.Subject" row="0" column="0" columnspan="0" multiline="False" multilinerows="3" locked="False" label="" readonly="False" visible="True" required="False" regex="" validationmessage="" tooltip="" tracked="False"><![CDATA[ ]]></Text>
        <Text id="Special.CheckboxGroupViewList" row="0" column="0" columnspan="0" multiline="False" multilinerows="3" locked="False" label="Special.CheckboxGroupViewList" readonly="False" visible="False" required="False" regex="" validationmessage="" tooltip="" tracked="False"><![CDATA[ ]]></Text>
        <Text id="Special.CheckboxGroupViewBox" row="0" column="0" columnspan="0" multiline="False" multilinerows="3" locked="False" label="Special.CheckboxGroupViewBox" readonly="False" visible="False" required="False" regex="" validationmessage="" tooltip="" tracked="False"><![CDATA[ ]]></Text>
        <Text id="Special.CheckboxGroupViewText" row="0" column="0" columnspan="0" multiline="False" multilinerows="3" locked="False" label="Special.CheckboxGroupViewText" readonly="False" visible="False" required="False" regex="" validationmessage="" tooltip="" tracked="False"><![CDATA[ ]]></Text>
        <Text id="Special.CheckboxGroupViewBoxAndText" row="0" column="0" columnspan="0" multiline="False" multilinerows="3" locked="False" label="Special.CheckboxGroupViewBoxAndText" readonly="False" visible="False" required="False" regex="" validationmessage="" tooltip="" tracked="False"><![CDATA[ ]]></Text>
      </Parameter>
      <Contact windowwidth="0" windowheight="0" minwindowwidth="0" maxwindowwidth="0" minwindowheight="0" maxwindowheight="0">
        <Text id="Contact.Recipient.Selected.id" row="0" column="0" columnspan="0" multiline="False" multilinerows="3" locked="False" label="Contact.Recipient.Selected.id" readonly="False" visible="True" required="False" regex="" validationmessage="" tooltip="" tracked="False"><![CDATA[ ]]></Text>
        <Text id="Contact.Recipient.Selected.Company.NameLine1" row="0" column="0" columnspan="0" multiline="False" multilinerows="3" locked="False" label="Contact.Recipient.Selected.Company.NameLine1" readonly="False" visible="True" required="False" regex="" validationmessage="" tooltip="" tracked="False"><![CDATA[ ]]></Text>
        <Text id="Contact.Recipient.Selected.Company.NameLine2" row="0" column="0" columnspan="0" multiline="False" multilinerows="3" locked="False" label="Contact.Recipient.Selected.Company.NameLine2" readonly="False" visible="True" required="False" regex="" validationmessage="" tooltip="" tracked="False"><![CDATA[ ]]></Text>
        <Text id="Contact.Recipient.Selected.Company.Name" row="0" column="0" columnspan="0" multiline="False" multilinerows="3" locked="False" label="Contact.Recipient.Selected.Company.Name" readonly="False" visible="True" required="False" regex="" validationmessage="" tooltip="" tracked="False"><![CDATA[ ]]></Text>
        <Text id="Contact.Recipient.Selected.Company.Supplement" row="0" column="0" columnspan="0" multiline="False" multilinerows="3" locked="False" label="Contact.Recipient.Selected.Company.Supplement" readonly="False" visible="True" required="False" regex="" validationmessage="" tooltip="" tracked="False"><![CDATA[ ]]></Text>
        <Text id="Contact.Recipient.Selected.Company.Department" row="0" column="0" columnspan="0" multiline="False" multilinerows="3" locked="False" label="Contact.Recipient.Selected.Company.Department" readonly="False" visible="True" required="False" regex="" validationmessage="" tooltip="" tracked="False"><![CDATA[ ]]></Text>
        <Text id="Contact.Recipient.Selected.Company.Address.Street" row="0" column="0" columnspan="0" multiline="False" multilinerows="3" locked="False" label="Contact.Recipient.Selected.Company.Address.Street" readonly="False" visible="True" required="False" regex="" validationmessage="" tooltip="" tracked="False"><![CDATA[ ]]></Text>
        <Text id="Contact.Recipient.Selected.Company.Address.Apartment" row="0" column="0" columnspan="0" multiline="False" multilinerows="3" locked="False" label="Contact.Recipient.Selected.Company.Address.Apartment" readonly="False" visible="True" required="False" regex="" validationmessage="" tooltip="" tracked="False"><![CDATA[ ]]></Text>
        <Text id="Contact.Recipient.Selected.Company.Address.Floor" row="0" column="0" columnspan="0" multiline="False" multilinerows="3" locked="False" label="Contact.Recipient.Selected.Company.Address.Floor" readonly="False" visible="True" required="False" regex="" validationmessage="" tooltip="" tracked="False"><![CDATA[ ]]></Text>
        <Text id="Contact.Recipient.Selected.Company.Address.CareOf" row="0" column="0" columnspan="0" multiline="False" multilinerows="3" locked="False" label="Contact.Recipient.Selected.Company.Address.CareOf" readonly="False" visible="True" required="False" regex="" validationmessage="" tooltip="" tracked="False"><![CDATA[ ]]></Text>
        <Text id="Contact.Recipient.Selected.Company.Address.PostOfficeBox" row="0" column="0" columnspan="0" multiline="False" multilinerows="3" locked="False" label="Contact.Recipient.Selected.Company.Address.PostOfficeBox" readonly="False" visible="True" required="False" regex="" validationmessage="" tooltip="" tracked="False"><![CDATA[ ]]></Text>
        <Text id="Contact.Recipient.Selected.Company.Address.City" row="0" column="0" columnspan="0" multiline="False" multilinerows="3" locked="False" label="Contact.Recipient.Selected.Company.Address.City" readonly="False" visible="True" required="False" regex="" validationmessage="" tooltip="" tracked="False"><![CDATA[ ]]></Text>
        <Text id="Contact.Recipient.Selected.Company.Address.CityZip" row="0" column="0" columnspan="0" multiline="False" multilinerows="3" locked="False" label="Contact.Recipient.Selected.Company.Address.CityZip" readonly="False" visible="True" required="False" regex="" validationmessage="" tooltip="" tracked="False"><![CDATA[ ]]></Text>
        <Text id="Contact.Recipient.Selected.Company.Address.PostOfficeBoxCity" row="0" column="0" columnspan="0" multiline="False" multilinerows="3" locked="False" label="Contact.Recipient.Selected.Company.Address.PostOfficeBoxCity" readonly="False" visible="True" required="False" regex="" validationmessage="" tooltip="" tracked="False"><![CDATA[ ]]></Text>
        <Text id="Contact.Recipient.Selected.Company.Address.PostOfficeBoxCityZip" row="0" column="0" columnspan="0" multiline="False" multilinerows="3" locked="False" label="Contact.Recipient.Selected.Company.Address.PostOfficeBoxCityZip" readonly="False" visible="True" required="False" regex="" validationmessage="" tooltip="" tracked="False"><![CDATA[ ]]></Text>
        <Text id="Contact.Recipient.Selected.Company.Address.Country" row="0" column="0" columnspan="0" multiline="False" multilinerows="3" locked="False" label="Contact.Recipient.Selected.Company.Address.Country" readonly="False" visible="True" required="False" regex="" validationmessage="" tooltip="" tracked="False"><![CDATA[ ]]></Text>
        <Text id="Contact.Recipient.Selected.Company.Address.CountryShortCode" row="0" column="0" columnspan="0" multiline="False" multilinerows="3" locked="False" label="Contact.Recipient.Selected.Company.Address.CountryShortCode" readonly="False" visible="True" required="False" regex="" validationmessage="" tooltip="" tracked="False"><![CDATA[ ]]></Text>
        <Text id="Contact.Recipient.Selected.Person.Title" row="0" column="0" columnspan="0" multiline="False" multilinerows="3" locked="False" label="Contact.Recipient.Selected.Person.Title" readonly="False" visible="True" required="False" regex="" validationmessage="" tooltip="" tracked="False"><![CDATA[ ]]></Text>
        <Text id="Contact.Recipient.Selected.Person.LastName" row="0" column="0" columnspan="0" multiline="False" multilinerows="3" locked="False" label="Contact.Recipient.Selected.Person.LastName" readonly="False" visible="True" required="False" regex="" validationmessage="" tooltip="" tracked="False"><![CDATA[ ]]></Text>
        <Text id="Contact.Recipient.Selected.Person.FirstName" row="0" column="0" columnspan="0" multiline="False" multilinerows="3" locked="False" label="Contact.Recipient.Selected.Person.FirstName" readonly="False" visible="True" required="False" regex="" validationmessage="" tooltip="" tracked="False"><![CDATA[ ]]></Text>
        <Text id="Contact.Recipient.Selected.Person.LastOrFirstName" row="0" column="0" columnspan="0" multiline="False" multilinerows="3" locked="False" label="Contact.Recipient.Selected.Person.LastOrFirstName" readonly="False" visible="True" required="False" regex="" validationmessage="" tooltip="" tracked="False"><![CDATA[ ]]></Text>
        <Text id="Contact.Recipient.Selected.Person.TitleAndLastOrFirstName" row="0" column="0" columnspan="0" multiline="False" multilinerows="3" locked="False" label="Contact.Recipient.Selected.Person.TitleAndLastOrFirstName" readonly="False" visible="True" required="False" regex="" validationmessage="" tooltip="" tracked="False"><![CDATA[ ]]></Text>
        <Text id="Contact.Recipient.Selected.Person.SecondName" row="0" column="0" columnspan="0" multiline="False" multilinerows="3" locked="False" label="Contact.Recipient.Selected.Person.SecondName" readonly="False" visible="True" required="False" regex="" validationmessage="" tooltip="" tracked="False"><![CDATA[ ]]></Text>
        <Text id="Contact.Recipient.Selected.Person.Initials" row="0" column="0" columnspan="0" multiline="False" multilinerows="3" locked="False" label="Contact.Recipient.Selected.Person.Initials" readonly="False" visible="True" required="False" regex="" validationmessage="" tooltip="" tracked="False"><![CDATA[ ]]></Text>
        <Text id="Contact.Recipient.Selected.Person.NickName" row="0" column="0" columnspan="0" multiline="False" multilinerows="3" locked="False" label="Contact.Recipient.Selected.Person.NickName" readonly="False" visible="True" required="False" regex="" validationmessage="" tooltip="" tracked="False"><![CDATA[ ]]></Text>
        <Text id="Contact.Recipient.Selected.Person.Birthday" row="0" column="0" columnspan="0" multiline="False" multilinerows="3" locked="False" label="Contact.Recipient.Selected.Person.Birthday" readonly="False" visible="True" required="False" regex="" validationmessage="" tooltip="" tracked="False"><![CDATA[ ]]></Text>
        <Text id="Contact.Recipient.Selected.Person.Profession" row="0" column="0" columnspan="0" multiline="False" multilinerows="3" locked="False" label="Contact.Recipient.Selected.Person.Profession" readonly="False" visible="True" required="False" regex="" validationmessage="" tooltip="" tracked="False"><![CDATA[ ]]></Text>
        <Text id="Contact.Recipient.Selected.Person.Position" row="0" column="0" columnspan="0" multiline="False" multilinerows="3" locked="False" label="Contact.Recipient.Selected.Person.Position" readonly="False" visible="True" required="False" regex="" validationmessage="" tooltip="" tracked="False"><![CDATA[ ]]></Text>
        <Text id="Contact.Recipient.Selected.Person.Salutation" row="0" column="0" columnspan="0" multiline="False" multilinerows="3" locked="False" label="Contact.Recipient.Selected.Person.Salutation" readonly="False" visible="True" required="False" regex="" validationmessage="" tooltip="" tracked="False"><![CDATA[[Briefanrede]]]></Text>
        <ComboBox id="Contact.Recipient.Selected.Person.SalutationCB" row="0" column="0" columnspan="0" selectedValue="[Briefanrede]" isSearchEnabled="False" isEditable="False" locked="False" label="Contact.Recipient.Selected.Person.SalutationCB" readonly="False" visible="True" tooltip="" tracked="False">
          <listItem displayText="[Briefanrede]" value="key1"/>
          <listItem displayText="Grüezi Frau" value="key2"/>
          <listItem displayText="Grüezi Herr" value="key3"/>
          <listItem displayText="Guten Tag Frau" value="key4"/>
          <listItem displayText="Guten Tag Herr" value="key5"/>
          <listItem displayText="Liebe" value="key6"/>
          <listItem displayText="Liebe Familie" value="key7"/>
          <listItem displayText="Liebe Frau" value="key8"/>
          <listItem displayText="Lieber" value="key9"/>
          <listItem displayText="Lieber Herr" value="key10"/>
          <listItem displayText="Sehr geehrte Dame, sehr geehrter Herr" value="key11"/>
          <listItem displayText="Sehr geehrte Damen" value="key12"/>
          <listItem displayText="Sehr geehrte Damen und Herren" value="key13"/>
          <listItem displayText="Sehr geehrte Damen, sehr geehrte Herren" value="key14"/>
          <listItem displayText="Sehr geehrte Familie" value="key15"/>
          <listItem displayText="Sehr geehrte Frau" value="key16"/>
          <listItem displayText="Sehr geehrte Herren" value="key17"/>
          <listItem displayText="Sehr geehrter Herr" value="key18"/>
          <listItem displayText="Sehr geehrter Herr und Frau" value="key19"/>
        </ComboBox>
        <Text id="Contact.Recipient.Selected.Person.SalutationShort" row="0" column="0" columnspan="0" multiline="False" multilinerows="3" locked="False" label="Contact.Recipient.Selected.Person.SalutationShort" readonly="False" visible="True" required="False" regex="" validationmessage="" tooltip="" tracked="False"><![CDATA[[Anrede]]]></Text>
        <ComboBox id="Contact.Recipient.Selected.Person.SalutationShortCB" row="0" column="0" columnspan="0" selectedValue="[Anrede]" isSearchEnabled="False" isEditable="False" locked="False" label="Contact.Recipient.Selected.Person.SalutationShortCB" readonly="False" visible="True" tooltip="" tracked="False">
          <listItem displayText="[Anrede]" value="key1"/>
          <listItem displayText="Damen" value="key2"/>
          <listItem displayText="Familie" value="key3"/>
          <listItem displayText="Firma" value="key4"/>
          <listItem displayText="Frau" value="key5"/>
          <listItem displayText="Herr" value="key6"/>
          <listItem displayText="Herr und Frau" value="key7"/>
          <listItem displayText="Herren" value="key8"/>
        </ComboBox>
        <ComboBox id="Contact.Recipient.Selected.Person.GreetingCB" row="0" column="0" columnspan="0" selectedValue="[Grussformel]" isSearchEnabled="False" isEditable="False" locked="False" label="Contact.Recipient.Selected.Person.GreetingCB" readonly="False" visible="True" tooltip="" tracked="False">
          <listItem displayText="[Grussformel]" value="key1"/>
          <listItem displayText="Freundlich grüsst" value="key2"/>
          <listItem displayText="Freundliche Grüsse" value="key3"/>
          <listItem displayText="Herzlich grüsst" value="key4"/>
          <listItem displayText="Herzliche Grüsse" value="key5"/>
        </ComboBox>
        <Text id="Contact.Recipient.Selected.Person.Greeting" row="0" column="0" columnspan="0" multiline="False" multilinerows="3" locked="False" label="Contact.Recipient.Selected.Person.Greeting" readonly="False" visible="True" required="False" regex="" validationmessage="" tooltip="" tracked="False"><![CDATA[[Grussformel]]]></Text>
        <Text id="Contact.Recipient.Selected.AdditionalPerson.Title" row="0" column="0" columnspan="0" multiline="False" multilinerows="3" locked="False" label="Contact.Recipient.Selected.AdditionalPerson.Title" readonly="False" visible="True" required="False" regex="" validationmessage="" tooltip="" tracked="False"><![CDATA[ ]]></Text>
        <Text id="Contact.Recipient.Selected.AdditionalPerson.LastName" row="0" column="0" columnspan="0" multiline="False" multilinerows="3" locked="False" label="Contact.Recipient.Selected.AdditionalPerson.LastName" readonly="False" visible="True" required="False" regex="" validationmessage="" tooltip="" tracked="False"><![CDATA[ ]]></Text>
        <Text id="Contact.Recipient.Selected.AdditionalPerson.FirstName" row="0" column="0" columnspan="0" multiline="False" multilinerows="3" locked="False" label="Contact.Recipient.Selected.AdditionalPerson.FirstName" readonly="False" visible="True" required="False" regex="" validationmessage="" tooltip="" tracked="False"><![CDATA[ ]]></Text>
        <Text id="Contact.Recipient.Selected.AdditionalPerson.LastOrFirstName" row="0" column="0" columnspan="0" multiline="False" multilinerows="3" locked="False" label="Contact.Recipient.Selected.AdditionalPerson.LastOrFirstName" readonly="False" visible="True" required="False" regex="" validationmessage="" tooltip="" tracked="False"><![CDATA[ ]]></Text>
        <Text id="Contact.Recipient.Selected.AdditionalPerson.TitleAndLastOrFirstName" row="0" column="0" columnspan="0" multiline="False" multilinerows="3" locked="False" label="Contact.Recipient.Selected.AdditionalPerson.TitleAndLastOrFirstName" readonly="False" visible="True" required="False" regex="" validationmessage="" tooltip="" tracked="False"><![CDATA[ ]]></Text>
        <Text id="Contact.Recipient.Selected.AdditionalPerson.SecondName" row="0" column="0" columnspan="0" multiline="False" multilinerows="3" locked="False" label="Contact.Recipient.Selected.AdditionalPerson.SecondName" readonly="False" visible="True" required="False" regex="" validationmessage="" tooltip="" tracked="False"><![CDATA[ ]]></Text>
        <Text id="Contact.Recipient.Selected.AdditionalPerson.Initials" row="0" column="0" columnspan="0" multiline="False" multilinerows="3" locked="False" label="Contact.Recipient.Selected.AdditionalPerson.Initials" readonly="False" visible="True" required="False" regex="" validationmessage="" tooltip="" tracked="False"><![CDATA[ ]]></Text>
        <Text id="Contact.Recipient.Selected.AdditionalPerson.NickName" row="0" column="0" columnspan="0" multiline="False" multilinerows="3" locked="False" label="Contact.Recipient.Selected.AdditionalPerson.NickName" readonly="False" visible="True" required="False" regex="" validationmessage="" tooltip="" tracked="False"><![CDATA[ ]]></Text>
        <Text id="Contact.Recipient.Selected.AdditionalPerson.Birthday" row="0" column="0" columnspan="0" multiline="False" multilinerows="3" locked="False" label="Contact.Recipient.Selected.AdditionalPerson.Birthday" readonly="False" visible="True" required="False" regex="" validationmessage="" tooltip="" tracked="False"><![CDATA[ ]]></Text>
        <Text id="Contact.Recipient.Selected.AdditionalPerson.Profession" row="0" column="0" columnspan="0" multiline="False" multilinerows="3" locked="False" label="Contact.Recipient.Selected.AdditionalPerson.Profession" readonly="False" visible="True" required="False" regex="" validationmessage="" tooltip="" tracked="False"><![CDATA[ ]]></Text>
        <Text id="Contact.Recipient.Selected.AdditionalPerson.Position" row="0" column="0" columnspan="0" multiline="False" multilinerows="3" locked="False" label="Contact.Recipient.Selected.AdditionalPerson.Position" readonly="False" visible="True" required="False" regex="" validationmessage="" tooltip="" tracked="False"><![CDATA[ ]]></Text>
        <Text id="Contact.Recipient.Selected.AdditionalPerson.Salutation" row="0" column="0" columnspan="0" multiline="False" multilinerows="3" locked="False" label="Contact.Recipient.Selected.AdditionalPerson.Salutation" readonly="False" visible="True" required="False" regex="" validationmessage="" tooltip="" tracked="False"><![CDATA[ ]]></Text>
        <ComboBox id="Contact.Recipient.Selected.AdditionalPerson.SalutationCB" row="0" column="0" columnspan="0" selectedValue="" isSearchEnabled="False" isEditable="False" locked="False" label="Contact.Recipient.Selected.AdditionalPerson.SalutationCB" readonly="False" visible="True" tooltip="" tracked="False">
          <listItem displayText="[Briefanrede]" value="key1"/>
          <listItem displayText="Grüezi Frau" value="key2"/>
          <listItem displayText="Grüezi Herr" value="key3"/>
          <listItem displayText="Guten Tag Frau" value="key4"/>
          <listItem displayText="Guten Tag Herr" value="key5"/>
          <listItem displayText="Liebe" value="key6"/>
          <listItem displayText="Liebe Familie" value="key7"/>
          <listItem displayText="Liebe Frau" value="key8"/>
          <listItem displayText="Lieber" value="key9"/>
          <listItem displayText="Lieber Herr" value="key10"/>
          <listItem displayText="Sehr geehrte Dame, sehr geehrter Herr" value="key11"/>
          <listItem displayText="Sehr geehrte Damen" value="key12"/>
          <listItem displayText="Sehr geehrte Damen und Herren" value="key13"/>
          <listItem displayText="Sehr geehrte Damen, sehr geehrte Herren" value="key14"/>
          <listItem displayText="Sehr geehrte Familie" value="key15"/>
          <listItem displayText="Sehr geehrte Frau" value="key16"/>
          <listItem displayText="Sehr geehrte Herren" value="key17"/>
          <listItem displayText="Sehr geehrter Herr" value="key18"/>
          <listItem displayText="Sehr geehrter Herr und Frau" value="key19"/>
        </ComboBox>
        <Text id="Contact.Recipient.Selected.AdditionalPerson.SalutationShort" row="0" column="0" columnspan="0" multiline="False" multilinerows="3" locked="False" label="Contact.Recipient.Selected.AdditionalPerson.SalutationShort" readonly="False" visible="True" required="False" regex="" validationmessage="" tooltip="" tracked="False"><![CDATA[ ]]></Text>
        <ComboBox id="Contact.Recipient.Selected.AdditionalPerson.SalutationShortCB" row="0" column="0" columnspan="0" selectedValue="" isSearchEnabled="False" isEditable="False" locked="False" label="Contact.Recipient.Selected.AdditionalPerson.SalutationShortCB" readonly="False" visible="True" tooltip="" tracked="False">
          <listItem displayText="[Anrede]" value="key1"/>
          <listItem displayText="Damen" value="key2"/>
          <listItem displayText="Familie" value="key3"/>
          <listItem displayText="Firma" value="key4"/>
          <listItem displayText="Frau" value="key5"/>
          <listItem displayText="Herr" value="key6"/>
          <listItem displayText="Herr und Frau" value="key7"/>
          <listItem displayText="Herren" value="key8"/>
        </ComboBox>
        <ComboBox id="Contact.Recipient.Selected.AdditionalPerson.GreetingCB" row="0" column="0" columnspan="0" selectedValue="" isSearchEnabled="False" isEditable="False" locked="False" label="Contact.Recipient.Selected.AdditionalPerson.GreetingCB" readonly="False" visible="True" tooltip="" tracked="False">
          <listItem displayText="[Grussformel]" value="key1"/>
          <listItem displayText="Freundlich grüsst" value="key2"/>
          <listItem displayText="Freundliche Grüsse" value="key3"/>
          <listItem displayText="Herzlich grüsst" value="key4"/>
          <listItem displayText="Herzliche Grüsse" value="key5"/>
        </ComboBox>
        <Text id="Contact.Recipient.Selected.AdditionalPerson.Greeting" row="0" column="0" columnspan="0" multiline="False" multilinerows="3" locked="False" label="Contact.Recipient.Selected.AdditionalPerson.Greeting" readonly="False" visible="True" required="False" regex="" validationmessage="" tooltip="" tracked="False"><![CDATA[ ]]></Text>
        <Text id="Contact.Recipient.Selected.Person.Address.Street" row="0" column="0" columnspan="0" multiline="False" multilinerows="3" locked="False" label="Contact.Recipient.Selected.Person.Address.Street" readonly="False" visible="True" required="False" regex="" validationmessage="" tooltip="" tracked="False"><![CDATA[ ]]></Text>
        <Text id="Contact.Recipient.Selected.Person.Address.Apartment" row="0" column="0" columnspan="0" multiline="False" multilinerows="3" locked="False" label="Contact.Recipient.Selected.Person.Address.Apartment" readonly="False" visible="True" required="False" regex="" validationmessage="" tooltip="" tracked="False"><![CDATA[ ]]></Text>
        <Text id="Contact.Recipient.Selected.Person.Address.Floor" row="0" column="0" columnspan="0" multiline="False" multilinerows="3" locked="False" label="Contact.Recipient.Selected.Person.Address.Floor" readonly="False" visible="True" required="False" regex="" validationmessage="" tooltip="" tracked="False"><![CDATA[ ]]></Text>
        <Text id="Contact.Recipient.Selected.Person.Address.CareOf" row="0" column="0" columnspan="0" multiline="False" multilinerows="3" locked="False" label="Contact.Recipient.Selected.Person.Address.CareOf" readonly="False" visible="True" required="False" regex="" validationmessage="" tooltip="" tracked="False"><![CDATA[ ]]></Text>
        <Text id="Contact.Recipient.Selected.Person.Address.PostOfficeBox" row="0" column="0" columnspan="0" multiline="False" multilinerows="3" locked="False" label="Contact.Recipient.Selected.Person.Address.PostOfficeBox" readonly="False" visible="True" required="False" regex="" validationmessage="" tooltip="" tracked="False"><![CDATA[ ]]></Text>
        <Text id="Contact.Recipient.Selected.Person.Address.City" row="0" column="0" columnspan="0" multiline="False" multilinerows="3" locked="False" label="Contact.Recipient.Selected.Person.Address.City" readonly="False" visible="True" required="False" regex="" validationmessage="" tooltip="" tracked="False"><![CDATA[ ]]></Text>
        <Text id="Contact.Recipient.Selected.Person.Address.CityZip" row="0" column="0" columnspan="0" multiline="False" multilinerows="3" locked="False" label="Contact.Recipient.Selected.Person.Address.CityZip" readonly="False" visible="True" required="False" regex="" validationmessage="" tooltip="" tracked="False"><![CDATA[ ]]></Text>
        <Text id="Contact.Recipient.Selected.Person.Address.PostOfficeBoxCity" row="0" column="0" columnspan="0" multiline="False" multilinerows="3" locked="False" label="Contact.Recipient.Selected.Person.Address.PostOfficeBoxCity" readonly="False" visible="True" required="False" regex="" validationmessage="" tooltip="" tracked="False"><![CDATA[ ]]></Text>
        <Text id="Contact.Recipient.Selected.Person.Address.PostOfficeBoxCityZip" row="0" column="0" columnspan="0" multiline="False" multilinerows="3" locked="False" label="Contact.Recipient.Selected.Person.Address.PostOfficeBoxCityZip" readonly="False" visible="True" required="False" regex="" validationmessage="" tooltip="" tracked="False"><![CDATA[ ]]></Text>
        <Text id="Contact.Recipient.Selected.Person.Address.Country" row="0" column="0" columnspan="0" multiline="False" multilinerows="3" locked="False" label="Contact.Recipient.Selected.Person.Address.Country" readonly="False" visible="True" required="False" regex="" validationmessage="" tooltip="" tracked="False"><![CDATA[ ]]></Text>
        <Text id="Contact.Recipient.Selected.Person.Address.CountryShortCode" row="0" column="0" columnspan="0" multiline="False" multilinerows="3" locked="False" label="Contact.Recipient.Selected.Person.Address.CountryShortCode" readonly="False" visible="True" required="False" regex="" validationmessage="" tooltip="" tracked="False"><![CDATA[ ]]></Text>
        <Text id="Contact.Recipient.Selected.Address.Street" row="0" column="0" columnspan="0" multiline="False" multilinerows="3" locked="False" label="Contact.Recipient.Selected.Address.Street" readonly="False" visible="True" required="False" regex="" validationmessage="" tooltip="" tracked="False"><![CDATA[ ]]></Text>
        <Text id="Contact.Recipient.Selected.Address.Apartment" row="0" column="0" columnspan="0" multiline="False" multilinerows="3" locked="False" label="Contact.Recipient.Selected.Address.Apartment" readonly="False" visible="True" required="False" regex="" validationmessage="" tooltip="" tracked="False"><![CDATA[ ]]></Text>
        <Text id="Contact.Recipient.Selected.Address.Floor" row="0" column="0" columnspan="0" multiline="False" multilinerows="3" locked="False" label="Contact.Recipient.Selected.Address.Floor" readonly="False" visible="True" required="False" regex="" validationmessage="" tooltip="" tracked="False"><![CDATA[ ]]></Text>
        <Text id="Contact.Recipient.Selected.Address.CareOf" row="0" column="0" columnspan="0" multiline="False" multilinerows="3" locked="False" label="Contact.Recipient.Selected.Address.CareOf" readonly="False" visible="True" required="False" regex="" validationmessage="" tooltip="" tracked="False"><![CDATA[ ]]></Text>
        <Text id="Contact.Recipient.Selected.Address.PostOfficeBox" row="0" column="0" columnspan="0" multiline="False" multilinerows="3" locked="False" label="Contact.Recipient.Selected.Address.PostOfficeBox" readonly="False" visible="True" required="False" regex="" validationmessage="" tooltip="" tracked="False"><![CDATA[ ]]></Text>
        <Text id="Contact.Recipient.Selected.Address.City" row="0" column="0" columnspan="0" multiline="False" multilinerows="3" locked="False" label="Contact.Recipient.Selected.Address.City" readonly="False" visible="True" required="False" regex="" validationmessage="" tooltip="" tracked="False"><![CDATA[ ]]></Text>
        <Text id="Contact.Recipient.Selected.Address.CityZip" row="0" column="0" columnspan="0" multiline="False" multilinerows="3" locked="False" label="Contact.Recipient.Selected.Address.CityZip" readonly="False" visible="True" required="False" regex="" validationmessage="" tooltip="" tracked="False"><![CDATA[ ]]></Text>
        <Text id="Contact.Recipient.Selected.Address.PostOfficeBoxCity" row="0" column="0" columnspan="0" multiline="False" multilinerows="3" locked="False" label="Contact.Recipient.Selected.Address.PostOfficeBoxCity" readonly="False" visible="True" required="False" regex="" validationmessage="" tooltip="" tracked="False"><![CDATA[ ]]></Text>
        <Text id="Contact.Recipient.Selected.Address.PostOfficeBoxCityZip" row="0" column="0" columnspan="0" multiline="False" multilinerows="3" locked="False" label="Contact.Recipient.Selected.Address.PostOfficeBoxCityZip" readonly="False" visible="True" required="False" regex="" validationmessage="" tooltip="" tracked="False"><![CDATA[ ]]></Text>
        <Text id="Contact.Recipient.Selected.Address.Country" row="0" column="0" columnspan="0" multiline="False" multilinerows="3" locked="False" label="Contact.Recipient.Selected.Address.Country" readonly="False" visible="True" required="False" regex="" validationmessage="" tooltip="" tracked="False"><![CDATA[ ]]></Text>
        <Text id="Contact.Recipient.Selected.Address.CountryShortCode" row="0" column="0" columnspan="0" multiline="False" multilinerows="3" locked="False" label="Contact.Recipient.Selected.Address.CountryShortCode" readonly="False" visible="True" required="False" regex="" validationmessage="" tooltip="" tracked="False"><![CDATA[ ]]></Text>
        <Text id="Contact.Recipient.Selected.Communication.Language" row="0" column="0" columnspan="0" multiline="False" multilinerows="3" locked="False" label="Contact.Recipient.Selected.Communication.Language" readonly="False" visible="True" required="False" regex="" validationmessage="" tooltip="" tracked="False"><![CDATA[ ]]></Text>
        <Text id="Contact.Recipient.Selected.Communication.PreferedEmail" row="0" column="0" columnspan="0" multiline="False" multilinerows="3" locked="False" label="Contact.Recipient.Selected.Communication.PreferedEmail" readonly="False" visible="True" required="False" regex="" validationmessage="" tooltip="" tracked="False"><![CDATA[ ]]></Text>
        <Text id="Contact.Recipient.Selected.Communication.PreferedPhone" row="0" column="0" columnspan="0" multiline="False" multilinerows="3" locked="False" label="Contact.Recipient.Selected.Communication.PreferedPhone" readonly="False" visible="True" required="False" regex="" validationmessage="" tooltip="" tracked="False"><![CDATA[ ]]></Text>
        <Text id="Contact.Recipient.Selected.Communication.PreferedMobile" row="0" column="0" columnspan="0" multiline="False" multilinerows="3" locked="False" label="Contact.Recipient.Selected.Communication.PreferedMobile" readonly="False" visible="True" required="False" regex="" validationmessage="" tooltip="" tracked="False"><![CDATA[ ]]></Text>
        <Text id="Contact.Recipient.Selected.Communication.PreferedFax" row="0" column="0" columnspan="0" multiline="False" multilinerows="3" locked="False" label="Contact.Recipient.Selected.Communication.PreferedFax" readonly="False" visible="True" required="False" regex="" validationmessage="" tooltip="" tracked="False"><![CDATA[ ]]></Text>
        <Text id="Contact.Recipient.Selected.Communication.Homepage" row="0" column="0" columnspan="0" multiline="False" multilinerows="3" locked="False" label="Contact.Recipient.Selected.Communication.Homepage" readonly="False" visible="True" required="False" regex="" validationmessage="" tooltip="" tracked="False"><![CDATA[ ]]></Text>
        <Text id="Contact.Recipient.Selected.Communication.Company.DirectEmail" row="0" column="0" columnspan="0" multiline="False" multilinerows="3" locked="False" label="Contact.Recipient.Selected.Communication.Company.DirectEmail" readonly="False" visible="True" required="False" regex="" validationmessage="" tooltip="" tracked="False"><![CDATA[ ]]></Text>
        <Text id="Contact.Recipient.Selected.Communication.Company.CentralEmail" row="0" column="0" columnspan="0" multiline="False" multilinerows="3" locked="False" label="Contact.Recipient.Selected.Communication.Company.CentralEmail" readonly="False" visible="True" required="False" regex="" validationmessage="" tooltip="" tracked="False"><![CDATA[ ]]></Text>
        <Text id="Contact.Recipient.Selected.Communication.Company.DirectPhone" row="0" column="0" columnspan="0" multiline="False" multilinerows="3" locked="False" label="Contact.Recipient.Selected.Communication.Company.DirectPhone" readonly="False" visible="True" required="False" regex="" validationmessage="" tooltip="" tracked="False"><![CDATA[ ]]></Text>
        <Text id="Contact.Recipient.Selected.Communication.Company.CentralPhone" row="0" column="0" columnspan="0" multiline="False" multilinerows="3" locked="False" label="Contact.Recipient.Selected.Communication.Company.CentralPhone" readonly="False" visible="True" required="False" regex="" validationmessage="" tooltip="" tracked="False"><![CDATA[ ]]></Text>
        <Text id="Contact.Recipient.Selected.Communication.Company.DirectFax" row="0" column="0" columnspan="0" multiline="False" multilinerows="3" locked="False" label="Contact.Recipient.Selected.Communication.Company.DirectFax" readonly="False" visible="True" required="False" regex="" validationmessage="" tooltip="" tracked="False"><![CDATA[ ]]></Text>
        <Text id="Contact.Recipient.Selected.Communication.Company.CentralFax" row="0" column="0" columnspan="0" multiline="False" multilinerows="3" locked="False" label="Contact.Recipient.Selected.Communication.Company.CentralFax" readonly="False" visible="True" required="False" regex="" validationmessage="" tooltip="" tracked="False"><![CDATA[ ]]></Text>
        <Text id="Contact.Recipient.Selected.Transmission" row="0" column="0" columnspan="0" multiline="False" multilinerows="3" locked="False" label="Contact.Recipient.Selected.Transmission" readonly="False" visible="True" required="False" regex="" validationmessage="" tooltip="" tracked="False"><![CDATA[[Versandart]]]></Text>
        <Text id="Contact.Recipient.Selected.Options.SelectedAddress" row="0" column="0" columnspan="0" multiline="False" multilinerows="3" locked="False" label="Contact.Recipient.Selected.Options.SelectedAddress" readonly="False" visible="True" required="False" regex="" validationmessage="" tooltip="" tracked="False"><![CDATA[Business]]></Text>
        <CheckBox id="Contact.Recipient.Selected.Options.SelectedAddressCB" row="0" column="0" columnspan="0" isinputenabled="False" locked="False" label="Contact.Recipient.Selected.Options.SelectedAddressCB" readonly="False" visible="True" tooltip="" tracked="False">false</CheckBox>
        <Text id="Contact.Recipient.Selected.Options.AddressingType" row="0" column="0" columnspan="0" multiline="False" multilinerows="3" locked="False" label="Contact.Recipient.Selected.Options.AddressingType" readonly="False" visible="True" required="False" regex="" validationmessage="" tooltip="" tracked="False"><![CDATA[An]]></Text>
        <Text id="Contact.Recipient.Selected.Options.ShowProviderLayout" row="0" column="0" columnspan="0" multiline="False" multilinerows="3" locked="False" label="Contact.Recipient.Selected.Options.ShowProviderLayout" readonly="False" visible="True" required="False" regex="" validationmessage="" tooltip="" tracked="False"><![CDATA[false]]></Text>
        <CheckBox id="Contact.Recipient.Selected.Options.ShowProviderLayoutCB" row="0" column="0" columnspan="0" isinputenabled="False" locked="False" label="Contact.Recipient.Selected.Options.ShowProviderLayoutCB" readonly="False" visible="True" tooltip="" tracked="False">false</CheckBox>
        <Text id="Contact.Recipient.Selected.Options.PersonOverFirm" row="0" column="0" columnspan="0" multiline="False" multilinerows="3" locked="False" label="Contact.Recipient.Selected.Options.PersonOverFirm" readonly="False" visible="True" required="False" regex="" validationmessage="" tooltip="" tracked="False"><![CDATA[false]]></Text>
        <CheckBox id="Contact.Recipient.Selected.Options.PersonOverFirmCB" row="0" column="0" columnspan="0" isinputenabled="False" locked="False" label="Contact.Recipient.Selected.Options.PersonOverFirmCB" readonly="False" visible="True" tooltip="" tracked="False">false</CheckBox>
        <Text id="Contact.Recipient.Selected.Options.CountryView" row="0" column="0" columnspan="0" multiline="False" multilinerows="3" locked="False" label="Contact.Recipient.Selected.Options.CountryView" readonly="False" visible="True" required="False" regex="" validationmessage="" tooltip="" tracked="False"><![CDATA[false]]></Text>
        <CheckBox id="Contact.Recipient.Selected.Options.CountryViewCB" row="0" column="0" columnspan="0" isinputenabled="False" locked="False" label="Contact.Recipient.Selected.Options.CountryViewCB" readonly="False" visible="True" tooltip="" tracked="False">false</CheckBox>
        <Text id="Contact.Recipient.Selected.Options.CountryCodeView" row="0" column="0" columnspan="0" multiline="False" multilinerows="3" locked="False" label="Contact.Recipient.Selected.Options.CountryCodeView" readonly="False" visible="True" required="False" regex="" validationmessage="" tooltip="" tracked="False"><![CDATA[false]]></Text>
        <CheckBox id="Contact.Recipient.Selected.Options.CountryCodeViewCB" row="0" column="0" columnspan="0" isinputenabled="False" locked="False" label="Contact.Recipient.Selected.Options.CountryCodeViewCB" readonly="False" visible="True" tooltip="" tracked="False">false</CheckBox>
        <Text id="Contact.Recipient.Selected.Options.SalutationView" row="0" column="0" columnspan="0" multiline="False" multilinerows="3" locked="False" label="Contact.Recipient.Selected.Options.SalutationView" readonly="False" visible="True" required="False" regex="" validationmessage="" tooltip="" tracked="False"><![CDATA[true]]></Text>
        <CheckBox id="Contact.Recipient.Selected.Options.SalutationViewCB" row="0" column="0" columnspan="0" isinputenabled="False" locked="False" label="Contact.Recipient.Selected.Options.SalutationViewCB" readonly="False" visible="True" tooltip="" tracked="False">false</CheckBox>
        <Text id="Contact.Recipient.Selected.Options.SalutationSeparatetLine" row="0" column="0" columnspan="0" multiline="False" multilinerows="3" locked="False" label="Contact.Recipient.Selected.Options.SalutationSeparatetLine" readonly="False" visible="True" required="False" regex="" validationmessage="" tooltip="" tracked="False"><![CDATA[true]]></Text>
        <CheckBox id="Contact.Recipient.Selected.Options.SalutationSeparatetLineCB" row="0" column="0" columnspan="0" isinputenabled="False" locked="False" label="Contact.Recipient.Selected.Options.SalutationSeparatetLineCB" readonly="False" visible="True" tooltip="" tracked="False">false</CheckBox>
        <Text id="Contact.Recipient.Selected.Options.SecondNameView" row="0" column="0" columnspan="0" multiline="False" multilinerows="3" locked="False" label="Contact.Recipient.Selected.Options.SecondNameView" readonly="False" visible="True" required="False" regex="" validationmessage="" tooltip="" tracked="False"><![CDATA[false]]></Text>
        <CheckBox id="Contact.Recipient.Selected.Options.SecondNameViewCB" row="0" column="0" columnspan="0" isinputenabled="False" locked="False" label="Contact.Recipient.Selected.Options.SecondNameViewCB" readonly="False" visible="True" tooltip="" tracked="False">false</CheckBox>
        <Text id="Contact.Recipient.Selected.Options.PositionView" row="0" column="0" columnspan="0" multiline="False" multilinerows="3" locked="False" label="Contact.Recipient.Selected.Options.PositionView" readonly="False" visible="True" required="False" regex="" validationmessage="" tooltip="" tracked="False"><![CDATA[false]]></Text>
        <CheckBox id="Contact.Recipient.Selected.Options.PositionViewCB" row="0" column="0" columnspan="0" isinputenabled="False" locked="False" label="Contact.Recipient.Selected.Options.PositionViewCB" readonly="False" visible="True" tooltip="" tracked="False">false</CheckBox>
        <Text id="Contact.Recipient.Selected.Options.InterneAddress" row="0" column="0" columnspan="0" multiline="False" multilinerows="3" locked="False" label="Contact.Recipient.Selected.Options.InterneAddress" readonly="False" visible="True" required="False" regex="" validationmessage="" tooltip="" tracked="False"><![CDATA[false]]></Text>
        <CheckBox id="Contact.Recipient.Selected.Options.InterneAddressCB" row="0" column="0" columnspan="0" isinputenabled="False" locked="False" label="Contact.Recipient.Selected.Options.InterneAddressCB" readonly="False" visible="True" tooltip="" tracked="False">false</CheckBox>
        <Text id="Contact.Recipient.Selected.Spec.Default.Person.IDs.AHVN13" row="0" column="0" columnspan="0" multiline="False" multilinerows="3" locked="False" label="Contact.Recipient.Selected.Spec.Default.Person.IDs.AHVN13" readonly="False" visible="True" required="False" regex="" validationmessage="" tooltip="" tracked="False"><![CDATA[ ]]></Text>
        <Text id="Contact.Recipient.Selected.Spec.Default.Person.IDs.AHVN11" row="0" column="0" columnspan="0" multiline="False" multilinerows="3" locked="False" label="Contact.Recipient.Selected.Spec.Default.Person.IDs.AHVN11" readonly="False" visible="True" required="False" regex="" validationmessage="" tooltip="" tracked="False"><![CDATA[ ]]></Text>
        <Text id="Contact.Recipient.Selected.Spec.Default.Person.Nationality" row="0" column="0" columnspan="0" multiline="False" multilinerows="3" locked="False" label="Contact.Recipient.Selected.Spec.Default.Person.Nationality" readonly="False" visible="True" required="False" regex="" validationmessage="" tooltip="" tracked="False"><![CDATA[ ]]></Text>
        <Text id="Contact.Recipient.Selected.Spec.Default.Person.NativePlace" row="0" column="0" columnspan="0" multiline="False" multilinerows="3" locked="False" label="Contact.Recipient.Selected.Spec.Default.Person.NativePlace" readonly="False" visible="True" required="False" regex="" validationmessage="" tooltip="" tracked="False"><![CDATA[ ]]></Text>
        <Text id="Contact.Recipient.Selected.Spec.Default.Person.CivilStatus" row="0" column="0" columnspan="0" multiline="False" multilinerows="3" locked="False" label="Contact.Recipient.Selected.Spec.Default.Person.CivilStatus" readonly="False" visible="True" required="False" regex="" validationmessage="" tooltip="" tracked="False"><![CDATA[ ]]></Text>
        <Text id="Contact.Recipient.Selected.Spec.Default.Person.Denomination" row="0" column="0" columnspan="0" multiline="False" multilinerows="3" locked="False" label="Contact.Recipient.Selected.Spec.Default.Person.Denomination" readonly="False" visible="True" required="False" regex="" validationmessage="" tooltip="" tracked="False"><![CDATA[ ]]></Text>
        <Text id="Contact.Recipient.Selected.Spec.Default.Person.Codes.Deleted" row="0" column="0" columnspan="0" multiline="False" multilinerows="3" locked="False" label="Contact.Recipient.Selected.Spec.Default.Person.Codes.Deleted" readonly="False" visible="True" required="False" regex="" validationmessage="" tooltip="" tracked="False"><![CDATA[ ]]></Text>
        <Text id="Contact.Recipient.Selected.Spec.Default.Person.Codes.Blocked" row="0" column="0" columnspan="0" multiline="False" multilinerows="3" locked="False" label="Contact.Recipient.Selected.Spec.Default.Person.Codes.Blocked" readonly="False" visible="True" required="False" regex="" validationmessage="" tooltip="" tracked="False"><![CDATA[ ]]></Text>
        <Text id="Contact.Recipient.Selected.Spec.Default.Person.Codes.Dead" row="0" column="0" columnspan="0" multiline="False" multilinerows="3" locked="False" label="Contact.Recipient.Selected.Spec.Default.Person.Codes.Dead" readonly="False" visible="True" required="False" regex="" validationmessage="" tooltip="" tracked="False"><![CDATA[ ]]></Text>
        <Text id="Contact.Recipient.Selected.Spec.Default.Company.IDs.MwStNr" row="0" column="0" columnspan="0" multiline="False" multilinerows="3" locked="False" label="Contact.Recipient.Selected.Spec.Default.Company.IDs.MwStNr" readonly="False" visible="True" required="False" regex="" validationmessage="" tooltip="" tracked="False"><![CDATA[ ]]></Text>
        <Text id="Contact.Recipient.Selected.Spec.Default.Company.IDs.CustomerNr" row="0" column="0" columnspan="0" multiline="False" multilinerows="3" locked="False" label="Contact.Recipient.Selected.Spec.Default.Company.IDs.CustomerNr" readonly="False" visible="True" required="False" regex="" validationmessage="" tooltip="" tracked="False"><![CDATA[ ]]></Text>
        <Text id="Contact.Recipient.Selected.Spec.Default.Company.BlockCodes.Deleted" row="0" column="0" columnspan="0" multiline="False" multilinerows="3" locked="False" label="Contact.Recipient.Selected.Spec.Default.Company.BlockCodes.Deleted" readonly="False" visible="True" required="False" regex="" validationmessage="" tooltip="" tracked="False"><![CDATA[ ]]></Text>
        <Text id="Contact.Recipient.Selected.Spec.Default.Company.BlockCodes.Blocked" row="0" column="0" columnspan="0" multiline="False" multilinerows="3" locked="False" label="Contact.Recipient.Selected.Spec.Default.Company.BlockCodes.Blocked" readonly="False" visible="True" required="False" regex="" validationmessage="" tooltip="" tracked="False"><![CDATA[ ]]></Text>
        <Text id="Contact.Recipient.Selected.Spec.Default.Contact.IDs.CustomerNr" row="0" column="0" columnspan="0" multiline="False" multilinerows="3" locked="False" label="Contact.Recipient.Selected.Spec.Default.Contact.IDs.CustomerNr" readonly="False" visible="True" required="False" regex="" validationmessage="" tooltip="" tracked="False"><![CDATA[ ]]></Text>
        <Text id="Person.Anschrift" row="0" column="0" columnspan="0" multiline="False" multilinerows="3" locked="False" label="Anschrift" readonly="False" visible="True" required="False" regex="" validationmessage="" tooltip="" tracked="False"><![CDATA[Herr
Vorname Name
Strasse Nr.
PLZ Ort]]></Text>
      </Contact>
      <Profile windowwidth="0" windowheight="0" minwindowwidth="0" maxwindowwidth="0" minwindowheight="0" maxwindowheight="0">
        <Text id="Profile.Id" row="0" column="0" columnspan="0" multiline="False" multilinerows="0" locked="False" label="Profile.Id" readonly="False" visible="True" required="False" regex="" validationmessage="" tooltip="" tracked="False"><![CDATA[b27ae5ea-ab8c-4262-88f2-dff0fb1f4ced]]></Text>
        <Text id="Profile.OrganizationUnitId" row="0" column="0" columnspan="0" multiline="False" multilinerows="0" locked="False" label="Profile.OrganizationUnitId" readonly="False" visible="True" required="False" regex="" validationmessage="" tooltip="" tracked="False"><![CDATA[dcbfb895-b77f-4788-be1a-bf96fc970748]]></Text>
        <Text id="Profile.Org.Claim" row="0" column="0" columnspan="0" multiline="False" multilinerows="0" locked="False" label="Profile.Org.Claim" readonly="False" visible="True" required="False" regex="" validationmessage="" tooltip="" tracked="False"><![CDATA[ ]]></Text>
        <Text id="Profile.Org.Email" row="0" column="0" columnspan="0" multiline="False" multilinerows="0" locked="False" label="Profile.Org.Email" readonly="False" visible="True" required="False" regex="" validationmessage="" tooltip="" tracked="False"><![CDATA[bauabteilung@worb.ch]]></Text>
        <Text id="Profile.Org.Fax" row="0" column="0" columnspan="0" multiline="False" multilinerows="0" locked="False" label="Profile.Org.Fax" readonly="False" visible="True" required="False" regex="" validationmessage="" tooltip="" tracked="False"><![CDATA[031 838 07 59]]></Text>
        <Text id="Profile.Org.Phone" row="0" column="0" columnspan="0" multiline="False" multilinerows="0" locked="False" label="Profile.Org.Phone" readonly="False" visible="True" required="False" regex="" validationmessage="" tooltip="" tracked="False"><![CDATA[031 838 07 40]]></Text>
        <Text id="Profile.Org.Postal.City" row="0" column="0" columnspan="0" multiline="False" multilinerows="0" locked="False" label="Profile.Org.Postal.City" readonly="False" visible="True" required="False" regex="" validationmessage="" tooltip="" tracked="False"><![CDATA[Worb]]></Text>
        <Text id="Profile.Org.Postal.co" row="0" column="0" columnspan="0" multiline="False" multilinerows="0" locked="False" label="Profile.Org.Postal.co" readonly="False" visible="True" required="False" regex="" validationmessage="" tooltip="" tracked="False"><![CDATA[ ]]></Text>
        <Text id="Profile.Org.Postal.Country" row="0" column="0" columnspan="0" multiline="False" multilinerows="0" locked="False" label="Profile.Org.Postal.Country" readonly="False" visible="True" required="False" regex="" validationmessage="" tooltip="" tracked="False"><![CDATA[Schweiz]]></Text>
        <Text id="Profile.Org.Postal.CZip" row="0" column="0" columnspan="0" multiline="False" multilinerows="0" locked="False" label="Profile.Org.Postal.CZip" readonly="False" visible="True" required="False" regex="" validationmessage="" tooltip="" tracked="False"><![CDATA[CH]]></Text>
        <Text id="Profile.Org.Postal.PCity" row="0" column="0" columnspan="0" multiline="False" multilinerows="0" locked="False" label="Profile.Org.Postal.PCity" readonly="False" visible="True" required="False" regex="" validationmessage="" tooltip="" tracked="False"><![CDATA[BE]]></Text>
        <Text id="Profile.Org.Postal.PoBox" row="0" column="0" columnspan="0" multiline="False" multilinerows="0" locked="False" label="Profile.Org.Postal.PoBox" readonly="False" visible="True" required="False" regex="" validationmessage="" tooltip="" tracked="False"><![CDATA[Postfach]]></Text>
        <Text id="Profile.Org.Postal.PZip" row="0" column="0" columnspan="0" multiline="False" multilinerows="0" locked="False" label="Profile.Org.Postal.PZip" readonly="False" visible="True" required="False" regex="" validationmessage="" tooltip="" tracked="False"><![CDATA[ ]]></Text>
        <Text id="Profile.Org.Postal.Street" row="0" column="0" columnspan="0" multiline="False" multilinerows="0" locked="False" label="Profile.Org.Postal.Street" readonly="False" visible="True" required="False" regex="" validationmessage="" tooltip="" tracked="False"><![CDATA[Bärenplatz 1]]></Text>
        <Text id="Profile.Org.Postal.Zip" row="0" column="0" columnspan="0" multiline="False" multilinerows="0" locked="False" label="Profile.Org.Postal.Zip" readonly="False" visible="True" required="False" regex="" validationmessage="" tooltip="" tracked="False"><![CDATA[3076]]></Text>
        <Text id="Profile.Org.Title" row="0" column="0" columnspan="0" multiline="False" multilinerows="0" locked="False" label="Profile.Org.Title" readonly="False" visible="True" required="False" regex="" validationmessage="" tooltip="" tracked="False"><![CDATA[Gemeindeverwaltung Worb]]></Text>
        <Text id="Profile.Org.Unit" row="0" column="0" columnspan="0" multiline="False" multilinerows="0" locked="False" label="Profile.Org.Unit" readonly="False" visible="True" required="False" regex="" validationmessage="" tooltip="" tracked="False"><![CDATA[Bauabteilung]]></Text>
        <Text id="Profile.Org.Web" row="0" column="0" columnspan="0" multiline="False" multilinerows="0" locked="False" label="Profile.Org.Web" readonly="False" visible="True" required="False" regex="" validationmessage="" tooltip="" tracked="False"><![CDATA[www.worb.ch]]></Text>
        <Text id="Profile.User.Alias" row="0" column="0" columnspan="0" multiline="False" multilinerows="0" locked="False" label="Profile.User.Alias" readonly="False" visible="True" required="False" regex="" validationmessage="" tooltip="" tracked="False"><![CDATA[ ]]></Text>
        <Text id="Profile.User.Arbeitstage" row="0" column="0" columnspan="0" multiline="False" multilinerows="0" locked="False" label="Profile.User.Arbeitstage" readonly="False" visible="True" required="False" regex="" validationmessage="" tooltip="" tracked="False"><![CDATA[ ]]></Text>
        <Text id="Profile.User.Email" row="0" column="0" columnspan="0" multiline="False" multilinerows="0" locked="False" label="Profile.User.Email" readonly="False" visible="True" required="False" regex="" validationmessage="" tooltip="" tracked="False"><![CDATA[Corinne.Scheidegger@worb.ch]]></Text>
        <Text id="Profile.User.Fax" row="0" column="0" columnspan="0" multiline="False" multilinerows="0" locked="False" label="Profile.User.Fax" readonly="False" visible="True" required="False" regex="" validationmessage="" tooltip="" tracked="False"><![CDATA[031 838 07 09]]></Text>
        <Text id="Profile.User.FirstName" row="0" column="0" columnspan="0" multiline="False" multilinerows="0" locked="False" label="Profile.User.FirstName" readonly="False" visible="True" required="False" regex="" validationmessage="" tooltip="" tracked="False"><![CDATA[Corinne]]></Text>
        <Text id="Profile.User.Function" row="0" column="0" columnspan="0" multiline="False" multilinerows="0" locked="False" label="Profile.User.Function" readonly="False" visible="True" required="False" regex="" validationmessage="" tooltip="" tracked="False"><![CDATA[Technische Mitarbeiterin Tiefbau]]></Text>
        <Text id="Profile.User.LastName" row="0" column="0" columnspan="0" multiline="False" multilinerows="0" locked="False" label="Profile.User.LastName" readonly="False" visible="True" required="False" regex="" validationmessage="" tooltip="" tracked="False"><![CDATA[Scheidegger]]></Text>
        <Text id="Profile.User.Mobile" row="0" column="0" columnspan="0" multiline="False" multilinerows="0" locked="False" label="Profile.User.Mobile" readonly="False" visible="True" required="False" regex="" validationmessage="" tooltip="" tracked="False"><![CDATA[ ]]></Text>
        <Text id="Profile.User.Phone" row="0" column="0" columnspan="0" multiline="False" multilinerows="0" locked="False" label="Profile.User.Phone" readonly="False" visible="True" required="False" regex="" validationmessage="" tooltip="" tracked="False"><![CDATA[031 838 07 45]]></Text>
        <Text id="Profile.User.Salutation" row="0" column="0" columnspan="0" multiline="False" multilinerows="0" locked="False" label="Profile.User.Salutation" readonly="False" visible="True" required="False" regex="" validationmessage="" tooltip="" tracked="False"><![CDATA[ ]]></Text>
        <Text id="Profile.User.Title" row="0" column="0" columnspan="0" multiline="False" multilinerows="0" locked="False" label="Profile.User.Title" readonly="False" visible="True" required="False" regex="" validationmessage="" tooltip="" tracked="False"><![CDATA[ ]]></Text>
      </Profile>
      <Author windowwidth="0" windowheight="0" minwindowwidth="0" maxwindowwidth="0" minwindowheight="0" maxwindowheight="0">
        <Text id="Author.User.Alias" row="0" column="0" columnspan="0" multiline="False" multilinerows="0" locked="False" label="Author.User.Alias" readonly="False" visible="True" required="False" regex="" validationmessage="" tooltip="" tracked="False"><![CDATA[ ]]></Text>
        <Text id="Author.User.Arbeitstage" row="0" column="0" columnspan="0" multiline="False" multilinerows="0" locked="False" label="Author.User.Arbeitstage" readonly="False" visible="True" required="False" regex="" validationmessage="" tooltip="" tracked="False"><![CDATA[ ]]></Text>
        <Text id="Author.User.Email" row="0" column="0" columnspan="0" multiline="False" multilinerows="0" locked="False" label="Author.User.Email" readonly="False" visible="True" required="False" regex="" validationmessage="" tooltip="" tracked="False"><![CDATA[Corinne.Scheidegger@worb.ch]]></Text>
        <Text id="Author.User.Fax" row="0" column="0" columnspan="0" multiline="False" multilinerows="0" locked="False" label="Author.User.Fax" readonly="False" visible="True" required="False" regex="" validationmessage="" tooltip="" tracked="False"><![CDATA[031 838 07 09]]></Text>
        <Text id="Author.User.FirstName" row="0" column="0" columnspan="0" multiline="False" multilinerows="0" locked="False" label="Author.User.FirstName" readonly="False" visible="True" required="False" regex="" validationmessage="" tooltip="" tracked="False"><![CDATA[Corinne]]></Text>
        <Text id="Author.User.Function" row="0" column="0" columnspan="0" multiline="False" multilinerows="0" locked="False" label="Author.User.Function" readonly="False" visible="True" required="False" regex="" validationmessage="" tooltip="" tracked="False"><![CDATA[Technische Mitarbeiterin Tiefbau]]></Text>
        <Text id="Author.User.LastName" row="0" column="0" columnspan="0" multiline="False" multilinerows="0" locked="False" label="Author.User.LastName" readonly="False" visible="True" required="False" regex="" validationmessage="" tooltip="" tracked="False"><![CDATA[Scheidegger]]></Text>
        <Text id="Author.User.Mobile" row="0" column="0" columnspan="0" multiline="False" multilinerows="0" locked="False" label="Author.User.Mobile" readonly="False" visible="True" required="False" regex="" validationmessage="" tooltip="" tracked="False"><![CDATA[ ]]></Text>
        <Text id="Author.User.Phone" row="0" column="0" columnspan="0" multiline="False" multilinerows="0" locked="False" label="Author.User.Phone" readonly="False" visible="True" required="False" regex="" validationmessage="" tooltip="" tracked="False"><![CDATA[031 838 07 45]]></Text>
        <Text id="Author.User.Salutation" row="0" column="0" columnspan="0" multiline="False" multilinerows="0" locked="False" label="Author.User.Salutation" readonly="False" visible="True" required="False" regex="" validationmessage="" tooltip="" tracked="False"><![CDATA[ ]]></Text>
        <Text id="Author.User.Title" row="0" column="0" columnspan="0" multiline="False" multilinerows="0" locked="False" label="Author.User.Title" readonly="False" visible="True" required="False" regex="" validationmessage="" tooltip="" tracked="False"><![CDATA[ ]]></Text>
      </Author>
      <Scripting windowwidth="0" windowheight="0" minwindowwidth="0" maxwindowwidth="0" minwindowheight="0" maxwindowheight="0">
      </Scripting>
    </DataModel>
  </Content>
  <TemplateTree CreationMode="Published" PipelineVersion="V2">
    <Template tId="fde4feb2-6566-45f0-80c4-5f18a0984d06" internalTId="fde4feb2-6566-45f0-80c4-5f18a0984d06"/>
  </TemplateTree>
</OneOffixxDocumentPart>
</file>

<file path=customXml/itemProps1.xml><?xml version="1.0" encoding="utf-8"?>
<ds:datastoreItem xmlns:ds="http://schemas.openxmlformats.org/officeDocument/2006/customXml" ds:itemID="{49176579-8317-4E34-AAD2-6BBCDB03C917}">
  <ds:schemaRefs>
    <ds:schemaRef ds:uri="http://www.w3.org/2001/XMLSchema"/>
    <ds:schemaRef ds:uri="http://schema.oneoffixx.com/OneOffixxContactsPart/1"/>
  </ds:schemaRefs>
</ds:datastoreItem>
</file>

<file path=customXml/itemProps2.xml><?xml version="1.0" encoding="utf-8"?>
<ds:datastoreItem xmlns:ds="http://schemas.openxmlformats.org/officeDocument/2006/customXml" ds:itemID="{B17BFE1E-CF1F-425B-BD6F-BD7DC96C9FCC}">
  <ds:schemaRefs>
    <ds:schemaRef ds:uri="http://www.w3.org/2001/XMLSchema"/>
    <ds:schemaRef ds:uri="http://schema.oneoffixx.com/OneOffixxDocumentPart/1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2014-04-23T09:52:37Z</dcterms:created>
  <dcterms:modified xsi:type="dcterms:W3CDTF">2024-02-13T13:36:32Z</dcterms:modified>
</cp:coreProperties>
</file>